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855" windowHeight="11985"/>
  </bookViews>
  <sheets>
    <sheet name="Білоц" sheetId="1" r:id="rId1"/>
    <sheet name="Бог" sheetId="2" r:id="rId2"/>
    <sheet name="Бор" sheetId="3" r:id="rId3"/>
    <sheet name="Вищед" sheetId="4" r:id="rId4"/>
    <sheet name="Димерське" sheetId="5" r:id="rId5"/>
    <sheet name="Дн-Тетерівське" sheetId="6" r:id="rId6"/>
    <sheet name="Іванківський" sheetId="7" r:id="rId7"/>
    <sheet name="Київський" sheetId="8" r:id="rId8"/>
    <sheet name="Макарівський" sheetId="9" r:id="rId9"/>
    <sheet name="Поліський" sheetId="10" r:id="rId10"/>
    <sheet name="Ржищ.Війс" sheetId="11" r:id="rId11"/>
    <sheet name="Тетерів" sheetId="12" r:id="rId12"/>
  </sheets>
  <calcPr calcId="145621"/>
</workbook>
</file>

<file path=xl/calcChain.xml><?xml version="1.0" encoding="utf-8"?>
<calcChain xmlns="http://schemas.openxmlformats.org/spreadsheetml/2006/main">
  <c r="I6" i="10" l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</calcChain>
</file>

<file path=xl/sharedStrings.xml><?xml version="1.0" encoding="utf-8"?>
<sst xmlns="http://schemas.openxmlformats.org/spreadsheetml/2006/main" count="2242" uniqueCount="329">
  <si>
    <t>ДП "Білоцерківський лісгосп"</t>
  </si>
  <si>
    <t>Арен КОСТЯНЮК</t>
  </si>
  <si>
    <t>Анатолій ВІТРЯК</t>
  </si>
  <si>
    <t>ПЛАН</t>
  </si>
  <si>
    <t>проведення відводів на липень - серпень місяці 2022 року</t>
  </si>
  <si>
    <t>по ДП "Білоцерківський лісгосп"</t>
  </si>
  <si>
    <t>№ п/п</t>
  </si>
  <si>
    <t>Лісництво</t>
  </si>
  <si>
    <t>Квартал</t>
  </si>
  <si>
    <t>Виділ</t>
  </si>
  <si>
    <t>Площа</t>
  </si>
  <si>
    <t>Вид рубки</t>
  </si>
  <si>
    <t>Громада</t>
  </si>
  <si>
    <t>Район</t>
  </si>
  <si>
    <t>Дата проведення</t>
  </si>
  <si>
    <t>Керівник ланки відводів та таксації лісосік або відповідальна особа (ПІБ, контакти)</t>
  </si>
  <si>
    <t>Фастівське</t>
  </si>
  <si>
    <t>ОСВ</t>
  </si>
  <si>
    <t>Ковалівська</t>
  </si>
  <si>
    <t>Білоцерківський</t>
  </si>
  <si>
    <t>Липень-Серпень</t>
  </si>
  <si>
    <t>Блейчик М.С. (0456347730)</t>
  </si>
  <si>
    <t>Фастівська</t>
  </si>
  <si>
    <t>Фастівський</t>
  </si>
  <si>
    <t>Всього</t>
  </si>
  <si>
    <t>ПРЖ</t>
  </si>
  <si>
    <t>Кожанська</t>
  </si>
  <si>
    <t>ПРХ</t>
  </si>
  <si>
    <t>СРВ</t>
  </si>
  <si>
    <t>Разом:</t>
  </si>
  <si>
    <t>Веприківське</t>
  </si>
  <si>
    <t>Томашівська</t>
  </si>
  <si>
    <t>Снітинське</t>
  </si>
  <si>
    <t>Дорогинське</t>
  </si>
  <si>
    <t>Разом</t>
  </si>
  <si>
    <t>Томилівське</t>
  </si>
  <si>
    <t>Білоцерківська</t>
  </si>
  <si>
    <t>Лазарук П.М. (0456347730)</t>
  </si>
  <si>
    <t>Маловільшанська</t>
  </si>
  <si>
    <t>Білоцерківське</t>
  </si>
  <si>
    <t>Фурсівська</t>
  </si>
  <si>
    <t>Володарське</t>
  </si>
  <si>
    <t>Володарська</t>
  </si>
  <si>
    <t>Сквирське</t>
  </si>
  <si>
    <t>Сквирська</t>
  </si>
  <si>
    <t>Тетіївське</t>
  </si>
  <si>
    <t>Тетіївська</t>
  </si>
  <si>
    <t>ПРЧ</t>
  </si>
  <si>
    <t>1(5)</t>
  </si>
  <si>
    <t>1(3)</t>
  </si>
  <si>
    <t>1(2)</t>
  </si>
  <si>
    <t>Ставищенське</t>
  </si>
  <si>
    <t>Ставищенська</t>
  </si>
  <si>
    <t>Сухоліське</t>
  </si>
  <si>
    <t>Рокитнянська</t>
  </si>
  <si>
    <t>Разом по лісгоспу</t>
  </si>
  <si>
    <t>Площа,га</t>
  </si>
  <si>
    <t>Начальник відділу л/г</t>
  </si>
  <si>
    <t>Валерій ЗАКРУЖНИЙ</t>
  </si>
  <si>
    <t>Щомісячні плани проведення відводів по державним лісогосподарським підприємствам</t>
  </si>
  <si>
    <t xml:space="preserve">     План проведення відводів по ДП "Богуславський лісгосп" на липень  2022 року</t>
  </si>
  <si>
    <t>Громада/район</t>
  </si>
  <si>
    <t>Ольшаницьке</t>
  </si>
  <si>
    <t>Рокитнянська/Білоцерківський</t>
  </si>
  <si>
    <t>липень</t>
  </si>
  <si>
    <t>Сухомлин Олександр Миколайович 0676565650</t>
  </si>
  <si>
    <t>Сухомлин Олександр Миколайович 0676565651</t>
  </si>
  <si>
    <t>Сухомлин Олександр Миколайович 0676565652</t>
  </si>
  <si>
    <t>Сухомлин Олександр Миколайович 0676565653</t>
  </si>
  <si>
    <t>Сухомлин Олександр Миколайович 0676565654</t>
  </si>
  <si>
    <t>Сухомлин Олександр Миколайович 0676565655</t>
  </si>
  <si>
    <t>Бушевське</t>
  </si>
  <si>
    <t>Березовський Микола Михайлович 0974220074</t>
  </si>
  <si>
    <t>Березовський Микола Михайлович 0974220075</t>
  </si>
  <si>
    <t>Березовський Микола Михайлович 0974220076</t>
  </si>
  <si>
    <t>Березовський Микола Михайлович 0974220077</t>
  </si>
  <si>
    <t>Улашівське</t>
  </si>
  <si>
    <t>Таращанська/Білоцерківський</t>
  </si>
  <si>
    <t>Красюк Володимир Валентинович 0974799996</t>
  </si>
  <si>
    <t>Красюк Володимир Валентинович 0974799997</t>
  </si>
  <si>
    <t>Красюк Володимир Валентинович 0974799998</t>
  </si>
  <si>
    <t>Красюк Володимир Валентинович 0974799999</t>
  </si>
  <si>
    <t>Красюк Володимир Валентинович 0974800000</t>
  </si>
  <si>
    <t>Красюк Володимир Валентинович 0974800001</t>
  </si>
  <si>
    <t>Красюк Володимир Валентинович 0974800002</t>
  </si>
  <si>
    <t>Красюк Володимир Валентинович 0974800003</t>
  </si>
  <si>
    <t>Красюк Володимир Валентинович 0974800004</t>
  </si>
  <si>
    <t>Красюк Володимир Валентинович 0974800005</t>
  </si>
  <si>
    <t>Красюк Володимир Валентинович 0974800006</t>
  </si>
  <si>
    <t>Красюк Володимир Валентинович 0974800007</t>
  </si>
  <si>
    <t>Таращанське</t>
  </si>
  <si>
    <t>Байбарза Руслан Миколайович 0972897553</t>
  </si>
  <si>
    <t>Медвинське</t>
  </si>
  <si>
    <t>Медвинська/Білоцерківський</t>
  </si>
  <si>
    <t>Коваленко Микола Анатолійович 0676047748</t>
  </si>
  <si>
    <t>Коваленко Микола Анатолійович 0676047749</t>
  </si>
  <si>
    <t>Коваленко Микола Анатолійович 0676047750</t>
  </si>
  <si>
    <t>Маслівське</t>
  </si>
  <si>
    <t>Миронівська/Обухівський</t>
  </si>
  <si>
    <t>Пустовойт Юрій Володимирович 0676089203</t>
  </si>
  <si>
    <t>Пустовойт Юрій Володимирович 0676089204</t>
  </si>
  <si>
    <t>Пустовойт Юрій Володимирович 0676089205</t>
  </si>
  <si>
    <t>Пустовойт Юрій Володимирович 0676089206</t>
  </si>
  <si>
    <t>Пустовойт Юрій Володимирович 0676089207</t>
  </si>
  <si>
    <t>Ржищівське</t>
  </si>
  <si>
    <t>Ржищівська/Обухівський</t>
  </si>
  <si>
    <t>Ганзюк Василь Володимирович 0971930652</t>
  </si>
  <si>
    <t>Ганзюк Василь Володимирович 0971930653</t>
  </si>
  <si>
    <t>Богуславське</t>
  </si>
  <si>
    <t>Богуславська/Обухівський</t>
  </si>
  <si>
    <t>Могильний Владислав Валентинович 0677044433</t>
  </si>
  <si>
    <t>Могильний Владислав Валентинович 0677044434</t>
  </si>
  <si>
    <t>Могильний Владислав Валентинович 0677044435</t>
  </si>
  <si>
    <t>Могильний Владислав Валентинович 0677044436</t>
  </si>
  <si>
    <t xml:space="preserve">     План проведення відводів по ДП "Бориспільський лісгосп" на липень місяць 2022 року</t>
  </si>
  <si>
    <t xml:space="preserve">Урочище </t>
  </si>
  <si>
    <t>Дата 
проведення</t>
  </si>
  <si>
    <t>Керівник ланки відводівта
 таксації лісосік (ПІБ, контакти)</t>
  </si>
  <si>
    <t>Кийлівське</t>
  </si>
  <si>
    <t>“Сальків”</t>
  </si>
  <si>
    <t>Вороньківська/Бориспільський</t>
  </si>
  <si>
    <t>4.07.2022 р.</t>
  </si>
  <si>
    <t xml:space="preserve"> провідний інженер ОЗЛ  
Олексій Ковальчук 045 95 3 62 46</t>
  </si>
  <si>
    <t>Вороньківська
 дача</t>
  </si>
  <si>
    <t>7.07.2022 р.</t>
  </si>
  <si>
    <t>11.07.2022 р.</t>
  </si>
  <si>
    <t>13.07.2022 р.</t>
  </si>
  <si>
    <t>15.07.2022 р.</t>
  </si>
  <si>
    <t>18.07.2022 р.</t>
  </si>
  <si>
    <t>23.07.2022 р.</t>
  </si>
  <si>
    <t>Баришівське</t>
  </si>
  <si>
    <t>Лукаші</t>
  </si>
  <si>
    <t>Баришівська/ Броварський</t>
  </si>
  <si>
    <t>01.07.2022 р.</t>
  </si>
  <si>
    <t>04.07.2022 р.</t>
  </si>
  <si>
    <t>Панашково</t>
  </si>
  <si>
    <t>05.07.2022 р.</t>
  </si>
  <si>
    <t>Морозовка-1</t>
  </si>
  <si>
    <t>06.07.2022 р.</t>
  </si>
  <si>
    <t>Морозовка-2</t>
  </si>
  <si>
    <t>Коржі</t>
  </si>
  <si>
    <t>07.07.2022 р.</t>
  </si>
  <si>
    <t>Веселинівка</t>
  </si>
  <si>
    <t>08.07.2022 р.</t>
  </si>
  <si>
    <t>Чернече</t>
  </si>
  <si>
    <t>Нова посадка</t>
  </si>
  <si>
    <t>12.07.2022 р.</t>
  </si>
  <si>
    <t>14.07.2022 р.</t>
  </si>
  <si>
    <t>Мартинове-1</t>
  </si>
  <si>
    <t>Дернівка</t>
  </si>
  <si>
    <t>Старівське</t>
  </si>
  <si>
    <t>Іванків</t>
  </si>
  <si>
    <t>Бориспільська/Бориспільський</t>
  </si>
  <si>
    <t>Березанське</t>
  </si>
  <si>
    <t>Зарічанська дача</t>
  </si>
  <si>
    <t>05,07,2022р</t>
  </si>
  <si>
    <t>04,07,2022р</t>
  </si>
  <si>
    <t>06,07,2022р</t>
  </si>
  <si>
    <t>07,07,2022р</t>
  </si>
  <si>
    <t>08,07,2022р</t>
  </si>
  <si>
    <t>Вишеньківське</t>
  </si>
  <si>
    <t>Вишеньки</t>
  </si>
  <si>
    <t>Золочівська/Бориспільс</t>
  </si>
  <si>
    <t>Золочівська/Бориспільський</t>
  </si>
  <si>
    <t>Гора</t>
  </si>
  <si>
    <t>Гірська/Бориспільський</t>
  </si>
  <si>
    <t>Русанове</t>
  </si>
  <si>
    <t>Броварський</t>
  </si>
  <si>
    <t>Григорівка</t>
  </si>
  <si>
    <t>Кучакове</t>
  </si>
  <si>
    <t>Переяславське</t>
  </si>
  <si>
    <t>Козинські Горби</t>
  </si>
  <si>
    <t>Переяславська/Бориспіський</t>
  </si>
  <si>
    <t>Гать</t>
  </si>
  <si>
    <t>Помоклівське</t>
  </si>
  <si>
    <t>Казенна</t>
  </si>
  <si>
    <t xml:space="preserve">Ташанська/Бориспільський </t>
  </si>
  <si>
    <t>Сухий гай</t>
  </si>
  <si>
    <t>Середня</t>
  </si>
  <si>
    <t>Студениківське</t>
  </si>
  <si>
    <t>Студениківська/Бориспільський</t>
  </si>
  <si>
    <t>Стовп'язьке</t>
  </si>
  <si>
    <t>Дубина</t>
  </si>
  <si>
    <t>Дівичківська ОТГ/ Бориспільський р-н</t>
  </si>
  <si>
    <t>01,07,2022</t>
  </si>
  <si>
    <t>4,07,2022</t>
  </si>
  <si>
    <t>Плоске</t>
  </si>
  <si>
    <t>7,07,2022</t>
  </si>
  <si>
    <t>14,07,2022</t>
  </si>
  <si>
    <t>Стовп'язькі горби</t>
  </si>
  <si>
    <t>20,07,2022</t>
  </si>
  <si>
    <t>27,07,2022</t>
  </si>
  <si>
    <t xml:space="preserve">     План проведення відводів по ДП "Вищедубечанський лісгосп"   </t>
  </si>
  <si>
    <r>
      <t>на липень</t>
    </r>
    <r>
      <rPr>
        <b/>
        <i/>
        <u/>
        <sz val="14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місяць 2022 року</t>
    </r>
  </si>
  <si>
    <t>Площа, га</t>
  </si>
  <si>
    <t>Керівник ланки відводівта таксації лісосік (ПІБ, контакти)</t>
  </si>
  <si>
    <t xml:space="preserve">Хутірське </t>
  </si>
  <si>
    <t>РГК</t>
  </si>
  <si>
    <t>Пірнівська/</t>
  </si>
  <si>
    <t xml:space="preserve">Вишгородський </t>
  </si>
  <si>
    <t>Іващенко С.В. ((050)3719078)</t>
  </si>
  <si>
    <t>Хутірське</t>
  </si>
  <si>
    <t xml:space="preserve">Пірнівська/ Вишгородський </t>
  </si>
  <si>
    <t>Дачне</t>
  </si>
  <si>
    <t>20-21.07.2022</t>
  </si>
  <si>
    <t xml:space="preserve">Щомісячні плани проведення відводів </t>
  </si>
  <si>
    <r>
      <t xml:space="preserve">     План проведення відводів по ДП "</t>
    </r>
    <r>
      <rPr>
        <b/>
        <u/>
        <sz val="11"/>
        <color theme="1"/>
        <rFont val="Times New Roman"/>
        <family val="1"/>
        <charset val="204"/>
      </rPr>
      <t>Димерський ЛІСГОСП</t>
    </r>
    <r>
      <rPr>
        <b/>
        <sz val="11"/>
        <color theme="1"/>
        <rFont val="Times New Roman"/>
        <family val="1"/>
        <charset val="204"/>
      </rPr>
      <t>" на _</t>
    </r>
    <r>
      <rPr>
        <b/>
        <u/>
        <sz val="11"/>
        <color theme="1"/>
        <rFont val="Times New Roman"/>
        <family val="1"/>
        <charset val="204"/>
      </rPr>
      <t>Липень</t>
    </r>
    <r>
      <rPr>
        <b/>
        <sz val="11"/>
        <color theme="1"/>
        <rFont val="Times New Roman"/>
        <family val="1"/>
        <charset val="204"/>
      </rPr>
      <t>_ місяць _</t>
    </r>
    <r>
      <rPr>
        <b/>
        <u/>
        <sz val="11"/>
        <color theme="1"/>
        <rFont val="Times New Roman"/>
        <family val="1"/>
        <charset val="204"/>
      </rPr>
      <t>2022</t>
    </r>
    <r>
      <rPr>
        <b/>
        <sz val="11"/>
        <color theme="1"/>
        <rFont val="Times New Roman"/>
        <family val="1"/>
        <charset val="204"/>
      </rPr>
      <t>__ року</t>
    </r>
  </si>
  <si>
    <t>Дніпровське</t>
  </si>
  <si>
    <t>1</t>
  </si>
  <si>
    <t>4</t>
  </si>
  <si>
    <t>Димерське ОТГ</t>
  </si>
  <si>
    <t>01.07.2022р</t>
  </si>
  <si>
    <t>Роман ПАНЧЕНКО   (0966412608)</t>
  </si>
  <si>
    <t>5</t>
  </si>
  <si>
    <t>04.07.2022р</t>
  </si>
  <si>
    <t>6</t>
  </si>
  <si>
    <t>7</t>
  </si>
  <si>
    <t>05.07.2022р</t>
  </si>
  <si>
    <t>9</t>
  </si>
  <si>
    <t>06.07.2022р</t>
  </si>
  <si>
    <t>10</t>
  </si>
  <si>
    <t>07.07.2022р</t>
  </si>
  <si>
    <t>11</t>
  </si>
  <si>
    <t>08.07.2022р</t>
  </si>
  <si>
    <t>12</t>
  </si>
  <si>
    <t>2</t>
  </si>
  <si>
    <t>3</t>
  </si>
  <si>
    <t>11.07.2022р</t>
  </si>
  <si>
    <t>8</t>
  </si>
  <si>
    <t>12.07.2022р</t>
  </si>
  <si>
    <t>13.07.2022р</t>
  </si>
  <si>
    <t>18.07.2022р</t>
  </si>
  <si>
    <t>20.07.2022р</t>
  </si>
  <si>
    <t>22.07.2022р</t>
  </si>
  <si>
    <t>25.07.2022р</t>
  </si>
  <si>
    <t>Шевченківське</t>
  </si>
  <si>
    <t>38</t>
  </si>
  <si>
    <t>26</t>
  </si>
  <si>
    <t>29</t>
  </si>
  <si>
    <t>30</t>
  </si>
  <si>
    <t>28</t>
  </si>
  <si>
    <t>27</t>
  </si>
  <si>
    <t>Катюжанське</t>
  </si>
  <si>
    <t>41</t>
  </si>
  <si>
    <t>22</t>
  </si>
  <si>
    <t>24</t>
  </si>
  <si>
    <t>42</t>
  </si>
  <si>
    <t>43</t>
  </si>
  <si>
    <t>15</t>
  </si>
  <si>
    <t>77</t>
  </si>
  <si>
    <t>75</t>
  </si>
  <si>
    <t>Руднянське</t>
  </si>
  <si>
    <t>85</t>
  </si>
  <si>
    <t>18</t>
  </si>
  <si>
    <t>86</t>
  </si>
  <si>
    <t>Головний лісничий                                                                                                                                   Михайло ЛІНКЕВИЧ</t>
  </si>
  <si>
    <t>План проведення відводів по Дніпровсько-Тетерівському ДЛМГ на липень місяць 2022 року</t>
  </si>
  <si>
    <t>№
п/п</t>
  </si>
  <si>
    <t>Площа,
га</t>
  </si>
  <si>
    <t>Вид
рубки</t>
  </si>
  <si>
    <t>Громада/
район</t>
  </si>
  <si>
    <t>Дата
проведення</t>
  </si>
  <si>
    <t>Керівник ланки відводів та таксації лісосік
або відповідальна особа (ПІБ, контакти)</t>
  </si>
  <si>
    <t>Рихтянське</t>
  </si>
  <si>
    <t>ЛЗ</t>
  </si>
  <si>
    <t>Димерська/Вишгородський</t>
  </si>
  <si>
    <t>Червоненко І.В. тел. 045(96)39-3-33</t>
  </si>
  <si>
    <t>Богданівське</t>
  </si>
  <si>
    <t>Пилявське</t>
  </si>
  <si>
    <t>Овдієвонивське</t>
  </si>
  <si>
    <t>Сухолуцьке</t>
  </si>
  <si>
    <t xml:space="preserve">     План проведення відводів по ДП "Іванківський лісгосп" на 07 місяць 2022 року</t>
  </si>
  <si>
    <t>Феневицьке</t>
  </si>
  <si>
    <t>Сосновка</t>
  </si>
  <si>
    <t>Вишгородський р-н</t>
  </si>
  <si>
    <t>06.072022</t>
  </si>
  <si>
    <t>Ковальчук Владислав Олексійович     Моб.0953740835</t>
  </si>
  <si>
    <t>08.072022</t>
  </si>
  <si>
    <t xml:space="preserve">     План проведення відводів по ДП "Київський лісгосп" на липень місяць 2022 року</t>
  </si>
  <si>
    <t>Плахтянське</t>
  </si>
  <si>
    <t>Макарівська/Бучанський</t>
  </si>
  <si>
    <t>ДзюблюкО.А (044 423-14-56)</t>
  </si>
  <si>
    <t>Дзюблюк О.А (044 423-14-56)</t>
  </si>
  <si>
    <t xml:space="preserve">     План проведення відводів по ДП "Макарівський лісгосп" на червень-липень місяць 2022 року</t>
  </si>
  <si>
    <t>Керівник ланки відводів та таксації лісосік (ПІБ, контакти)</t>
  </si>
  <si>
    <t>Бишівське</t>
  </si>
  <si>
    <t>Бишівська ОТГ/Фастівський р-н</t>
  </si>
  <si>
    <t>01.06 - 31.07</t>
  </si>
  <si>
    <t>Нархов Ю.Р. 098-520-06-00</t>
  </si>
  <si>
    <t>Боярська ОТГ/Фастівський р-н</t>
  </si>
  <si>
    <t>Небелицьке</t>
  </si>
  <si>
    <t>Макарівська ОТГ/Бучанський р-н</t>
  </si>
  <si>
    <t>Макарівське</t>
  </si>
  <si>
    <t>Забуянське</t>
  </si>
  <si>
    <t>Комарівське</t>
  </si>
  <si>
    <t>Радинське</t>
  </si>
  <si>
    <t>Суцільна розрубка протипожежного розриву</t>
  </si>
  <si>
    <t>Поліська ОТГ/ Вишгородський</t>
  </si>
  <si>
    <t>Якубчук Лариса Григорівна 067-767-45-33/Майструк Андрій Анатолійович 067 4014823</t>
  </si>
  <si>
    <t>Урощище</t>
  </si>
  <si>
    <t>Сошниківська дача</t>
  </si>
  <si>
    <t>Вороньківська ОТГ Бориспільський р-н</t>
  </si>
  <si>
    <t>Інженер Кулініч В.П. (050)3417996</t>
  </si>
  <si>
    <t>Бучанське</t>
  </si>
  <si>
    <t>Дівиччанське отг</t>
  </si>
  <si>
    <t>Киево святошинський район</t>
  </si>
  <si>
    <t>Щомісячні плани проведення відводів по державним лісогосподарським підприємстам</t>
  </si>
  <si>
    <t>План проведення відводів по ДП "Тетерівський лісгосп" на липень 2022 року</t>
  </si>
  <si>
    <t>Керівник ланки відводівта та таксації лісосі або відповідальна особа (ПІБ, контакти)</t>
  </si>
  <si>
    <t>Блідчанське</t>
  </si>
  <si>
    <t>Прохідна рубка</t>
  </si>
  <si>
    <t>Іванківська</t>
  </si>
  <si>
    <t>Липень</t>
  </si>
  <si>
    <t>Начальник відділу л/г Федоренко С.О. +380672153395</t>
  </si>
  <si>
    <t>Кодрянське</t>
  </si>
  <si>
    <t>Вибіркова санітарна рубка</t>
  </si>
  <si>
    <t>Макарівська</t>
  </si>
  <si>
    <t>Кухарське</t>
  </si>
  <si>
    <t>Мигальське</t>
  </si>
  <si>
    <t>Пісківська</t>
  </si>
  <si>
    <t>Мирчанське</t>
  </si>
  <si>
    <t>Суцільна санітарна рубка</t>
  </si>
  <si>
    <t>Бородянська</t>
  </si>
  <si>
    <t>Пісківське</t>
  </si>
  <si>
    <t>Проріджування</t>
  </si>
  <si>
    <t>Поташнянське</t>
  </si>
  <si>
    <t>Тетерівське</t>
  </si>
  <si>
    <t>Щомісячні плани проведення відводів по ДП "Поліське лісове господарство"  липень  2022р.</t>
  </si>
  <si>
    <t xml:space="preserve">     План проведення відводів по ДП "Ржищівський військовий лісгосп" Липеньмісяць 2022року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</si>
</sst>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38">
    <xf numFmtId="0" fontId="0" fillId="0" borderId="0" xfId="0"/>
    <xf numFmtId="0" fontId="1" fillId="0" borderId="0" xfId="1"/>
    <xf numFmtId="0" fontId="1" fillId="0" borderId="1" xfId="1" applyBorder="1"/>
    <xf numFmtId="0" fontId="1" fillId="0" borderId="1" xfId="1" applyBorder="1" applyAlignment="1">
      <alignment horizontal="center"/>
    </xf>
    <xf numFmtId="0" fontId="2" fillId="0" borderId="1" xfId="1" applyFont="1" applyBorder="1"/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16" fontId="1" fillId="0" borderId="1" xfId="1" applyNumberFormat="1" applyBorder="1" applyAlignment="1">
      <alignment horizontal="center"/>
    </xf>
    <xf numFmtId="0" fontId="1" fillId="0" borderId="0" xfId="1" applyNumberFormat="1"/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1" applyNumberFormat="1" applyBorder="1" applyAlignment="1">
      <alignment horizontal="center"/>
    </xf>
    <xf numFmtId="0" fontId="1" fillId="0" borderId="1" xfId="1" applyNumberFormat="1" applyBorder="1" applyAlignment="1">
      <alignment horizontal="center" vertical="center"/>
    </xf>
    <xf numFmtId="0" fontId="1" fillId="0" borderId="1" xfId="1" applyNumberFormat="1" applyBorder="1"/>
    <xf numFmtId="0" fontId="2" fillId="0" borderId="1" xfId="1" applyNumberFormat="1" applyFont="1" applyBorder="1"/>
    <xf numFmtId="0" fontId="4" fillId="0" borderId="1" xfId="1" applyFont="1" applyBorder="1"/>
    <xf numFmtId="0" fontId="1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1" xfId="1" applyFont="1" applyBorder="1"/>
    <xf numFmtId="0" fontId="1" fillId="0" borderId="0" xfId="1" applyFont="1" applyFill="1" applyBorder="1"/>
    <xf numFmtId="0" fontId="1" fillId="0" borderId="0" xfId="1"/>
    <xf numFmtId="0" fontId="6" fillId="0" borderId="2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3" xfId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17" fillId="0" borderId="21" xfId="0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7" fillId="0" borderId="22" xfId="0" applyFont="1" applyFill="1" applyBorder="1" applyAlignment="1">
      <alignment horizontal="left" wrapText="1"/>
    </xf>
    <xf numFmtId="49" fontId="17" fillId="0" borderId="23" xfId="0" applyNumberFormat="1" applyFont="1" applyFill="1" applyBorder="1" applyAlignment="1">
      <alignment horizontal="center" vertical="center" wrapText="1"/>
    </xf>
    <xf numFmtId="164" fontId="17" fillId="0" borderId="23" xfId="0" applyNumberFormat="1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left" wrapText="1"/>
    </xf>
    <xf numFmtId="49" fontId="17" fillId="0" borderId="1" xfId="2" applyNumberFormat="1" applyFont="1" applyFill="1" applyBorder="1" applyAlignment="1">
      <alignment horizontal="center" vertical="center" wrapText="1"/>
    </xf>
    <xf numFmtId="164" fontId="17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164" fontId="0" fillId="0" borderId="3" xfId="0" applyNumberFormat="1" applyBorder="1"/>
    <xf numFmtId="14" fontId="0" fillId="0" borderId="3" xfId="0" applyNumberFormat="1" applyBorder="1"/>
    <xf numFmtId="164" fontId="0" fillId="0" borderId="1" xfId="0" applyNumberFormat="1" applyBorder="1"/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0" fillId="3" borderId="1" xfId="0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0" fillId="0" borderId="3" xfId="0" applyBorder="1" applyAlignment="1">
      <alignment wrapText="1"/>
    </xf>
    <xf numFmtId="16" fontId="0" fillId="0" borderId="3" xfId="0" applyNumberFormat="1" applyBorder="1"/>
    <xf numFmtId="0" fontId="22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164" fontId="19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7" fillId="0" borderId="2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4" fontId="14" fillId="0" borderId="16" xfId="0" applyNumberFormat="1" applyFont="1" applyBorder="1" applyAlignment="1">
      <alignment horizontal="center" vertical="center"/>
    </xf>
    <xf numFmtId="14" fontId="14" fillId="0" borderId="17" xfId="0" applyNumberFormat="1" applyFont="1" applyBorder="1" applyAlignment="1">
      <alignment horizontal="center" vertical="center"/>
    </xf>
    <xf numFmtId="14" fontId="14" fillId="0" borderId="18" xfId="0" applyNumberFormat="1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4" fillId="0" borderId="19" xfId="0" applyNumberFormat="1" applyFont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abSelected="1" workbookViewId="0">
      <selection activeCell="L9" sqref="L9"/>
    </sheetView>
  </sheetViews>
  <sheetFormatPr defaultRowHeight="15.75" x14ac:dyDescent="0.25"/>
  <cols>
    <col min="2" max="2" width="14" customWidth="1"/>
    <col min="7" max="7" width="13.75" customWidth="1"/>
    <col min="8" max="8" width="16.375" customWidth="1"/>
    <col min="9" max="9" width="17.25" customWidth="1"/>
    <col min="10" max="10" width="35.75" customWidth="1"/>
  </cols>
  <sheetData>
    <row r="1" spans="1:10" x14ac:dyDescent="0.25">
      <c r="A1" s="87" t="s">
        <v>0</v>
      </c>
      <c r="B1" s="87"/>
      <c r="C1" s="87"/>
      <c r="D1" s="1"/>
      <c r="E1" s="1"/>
      <c r="F1" s="1"/>
      <c r="G1" s="1"/>
      <c r="H1" s="1"/>
      <c r="I1" s="86" t="s">
        <v>0</v>
      </c>
      <c r="J1" s="86"/>
    </row>
    <row r="2" spans="1:10" x14ac:dyDescent="0.25">
      <c r="A2" s="86" t="s">
        <v>1</v>
      </c>
      <c r="B2" s="86"/>
      <c r="C2" s="1"/>
      <c r="D2" s="1"/>
      <c r="E2" s="1"/>
      <c r="F2" s="1"/>
      <c r="G2" s="1"/>
      <c r="H2" s="1"/>
      <c r="I2" s="86" t="s">
        <v>2</v>
      </c>
      <c r="J2" s="86"/>
    </row>
    <row r="5" spans="1:10" x14ac:dyDescent="0.25">
      <c r="A5" s="1"/>
      <c r="B5" s="86" t="s">
        <v>3</v>
      </c>
      <c r="C5" s="86"/>
      <c r="D5" s="86"/>
      <c r="E5" s="86"/>
      <c r="F5" s="86"/>
      <c r="G5" s="86"/>
      <c r="H5" s="86"/>
      <c r="I5" s="86"/>
      <c r="J5" s="86"/>
    </row>
    <row r="6" spans="1:10" x14ac:dyDescent="0.25">
      <c r="A6" s="1"/>
      <c r="B6" s="86" t="s">
        <v>4</v>
      </c>
      <c r="C6" s="86"/>
      <c r="D6" s="86"/>
      <c r="E6" s="86"/>
      <c r="F6" s="86"/>
      <c r="G6" s="86"/>
      <c r="H6" s="86"/>
      <c r="I6" s="86"/>
      <c r="J6" s="86"/>
    </row>
    <row r="7" spans="1:10" x14ac:dyDescent="0.25">
      <c r="A7" s="1"/>
      <c r="B7" s="86" t="s">
        <v>5</v>
      </c>
      <c r="C7" s="86"/>
      <c r="D7" s="86"/>
      <c r="E7" s="86"/>
      <c r="F7" s="86"/>
      <c r="G7" s="86"/>
      <c r="H7" s="86"/>
      <c r="I7" s="86"/>
      <c r="J7" s="86"/>
    </row>
    <row r="8" spans="1:10" x14ac:dyDescent="0.25">
      <c r="A8" s="1"/>
      <c r="B8" s="1"/>
      <c r="C8" s="1"/>
      <c r="D8" s="9"/>
      <c r="E8" s="1"/>
      <c r="F8" s="1"/>
      <c r="G8" s="1"/>
      <c r="H8" s="1"/>
      <c r="I8" s="1"/>
      <c r="J8" s="1"/>
    </row>
    <row r="9" spans="1:10" ht="25.5" x14ac:dyDescent="0.25">
      <c r="A9" s="2" t="s">
        <v>6</v>
      </c>
      <c r="B9" s="5" t="s">
        <v>7</v>
      </c>
      <c r="C9" s="5" t="s">
        <v>8</v>
      </c>
      <c r="D9" s="10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</row>
    <row r="10" spans="1:10" x14ac:dyDescent="0.25">
      <c r="A10" s="3">
        <v>1</v>
      </c>
      <c r="B10" s="3" t="s">
        <v>16</v>
      </c>
      <c r="C10" s="3">
        <v>125</v>
      </c>
      <c r="D10" s="11">
        <v>6</v>
      </c>
      <c r="E10" s="3">
        <v>1.4</v>
      </c>
      <c r="F10" s="3" t="s">
        <v>17</v>
      </c>
      <c r="G10" s="3" t="s">
        <v>18</v>
      </c>
      <c r="H10" s="3" t="s">
        <v>19</v>
      </c>
      <c r="I10" s="3" t="s">
        <v>20</v>
      </c>
      <c r="J10" s="3" t="s">
        <v>21</v>
      </c>
    </row>
    <row r="11" spans="1:10" x14ac:dyDescent="0.25">
      <c r="A11" s="3">
        <v>2</v>
      </c>
      <c r="B11" s="3" t="s">
        <v>16</v>
      </c>
      <c r="C11" s="3">
        <v>124</v>
      </c>
      <c r="D11" s="11">
        <v>8</v>
      </c>
      <c r="E11" s="3">
        <v>2.5</v>
      </c>
      <c r="F11" s="3" t="s">
        <v>17</v>
      </c>
      <c r="G11" s="3" t="s">
        <v>22</v>
      </c>
      <c r="H11" s="3" t="s">
        <v>23</v>
      </c>
      <c r="I11" s="3" t="s">
        <v>20</v>
      </c>
      <c r="J11" s="3" t="s">
        <v>21</v>
      </c>
    </row>
    <row r="12" spans="1:10" x14ac:dyDescent="0.25">
      <c r="A12" s="3">
        <v>3</v>
      </c>
      <c r="B12" s="3" t="s">
        <v>16</v>
      </c>
      <c r="C12" s="3">
        <v>124</v>
      </c>
      <c r="D12" s="11">
        <v>16</v>
      </c>
      <c r="E12" s="3">
        <v>3.4</v>
      </c>
      <c r="F12" s="3" t="s">
        <v>17</v>
      </c>
      <c r="G12" s="3" t="s">
        <v>22</v>
      </c>
      <c r="H12" s="3" t="s">
        <v>23</v>
      </c>
      <c r="I12" s="3" t="s">
        <v>20</v>
      </c>
      <c r="J12" s="3" t="s">
        <v>21</v>
      </c>
    </row>
    <row r="13" spans="1:10" x14ac:dyDescent="0.25">
      <c r="A13" s="3">
        <v>4</v>
      </c>
      <c r="B13" s="3" t="s">
        <v>16</v>
      </c>
      <c r="C13" s="3">
        <v>123</v>
      </c>
      <c r="D13" s="11">
        <v>1</v>
      </c>
      <c r="E13" s="3">
        <v>1.5</v>
      </c>
      <c r="F13" s="3" t="s">
        <v>17</v>
      </c>
      <c r="G13" s="3" t="s">
        <v>22</v>
      </c>
      <c r="H13" s="3" t="s">
        <v>23</v>
      </c>
      <c r="I13" s="3" t="s">
        <v>20</v>
      </c>
      <c r="J13" s="3" t="s">
        <v>21</v>
      </c>
    </row>
    <row r="14" spans="1:10" x14ac:dyDescent="0.25">
      <c r="A14" s="3"/>
      <c r="B14" s="7" t="s">
        <v>24</v>
      </c>
      <c r="C14" s="3"/>
      <c r="D14" s="11"/>
      <c r="E14" s="7">
        <v>8.8000000000000007</v>
      </c>
      <c r="F14" s="3"/>
      <c r="G14" s="3"/>
      <c r="H14" s="3"/>
      <c r="I14" s="3"/>
      <c r="J14" s="3"/>
    </row>
    <row r="15" spans="1:10" x14ac:dyDescent="0.25">
      <c r="A15" s="3">
        <v>5</v>
      </c>
      <c r="B15" s="3" t="s">
        <v>16</v>
      </c>
      <c r="C15" s="3">
        <v>38</v>
      </c>
      <c r="D15" s="11">
        <v>39</v>
      </c>
      <c r="E15" s="3">
        <v>1.5</v>
      </c>
      <c r="F15" s="3" t="s">
        <v>25</v>
      </c>
      <c r="G15" s="3" t="s">
        <v>26</v>
      </c>
      <c r="H15" s="3" t="s">
        <v>23</v>
      </c>
      <c r="I15" s="3" t="s">
        <v>20</v>
      </c>
      <c r="J15" s="3" t="s">
        <v>21</v>
      </c>
    </row>
    <row r="16" spans="1:10" x14ac:dyDescent="0.25">
      <c r="A16" s="3">
        <v>6</v>
      </c>
      <c r="B16" s="3" t="s">
        <v>16</v>
      </c>
      <c r="C16" s="3">
        <v>104</v>
      </c>
      <c r="D16" s="11">
        <v>2</v>
      </c>
      <c r="E16" s="3">
        <v>0.5</v>
      </c>
      <c r="F16" s="3" t="s">
        <v>25</v>
      </c>
      <c r="G16" s="3" t="s">
        <v>26</v>
      </c>
      <c r="H16" s="3" t="s">
        <v>23</v>
      </c>
      <c r="I16" s="3" t="s">
        <v>20</v>
      </c>
      <c r="J16" s="3" t="s">
        <v>21</v>
      </c>
    </row>
    <row r="17" spans="1:10" x14ac:dyDescent="0.25">
      <c r="A17" s="3"/>
      <c r="B17" s="7" t="s">
        <v>24</v>
      </c>
      <c r="C17" s="3"/>
      <c r="D17" s="11"/>
      <c r="E17" s="7">
        <v>2</v>
      </c>
      <c r="F17" s="3"/>
      <c r="G17" s="3"/>
      <c r="H17" s="3"/>
      <c r="I17" s="3"/>
      <c r="J17" s="3"/>
    </row>
    <row r="18" spans="1:10" x14ac:dyDescent="0.25">
      <c r="A18" s="3">
        <v>7</v>
      </c>
      <c r="B18" s="3" t="s">
        <v>16</v>
      </c>
      <c r="C18" s="3">
        <v>14</v>
      </c>
      <c r="D18" s="11">
        <v>6</v>
      </c>
      <c r="E18" s="3">
        <v>1.1000000000000001</v>
      </c>
      <c r="F18" s="3" t="s">
        <v>27</v>
      </c>
      <c r="G18" s="3" t="s">
        <v>22</v>
      </c>
      <c r="H18" s="3" t="s">
        <v>23</v>
      </c>
      <c r="I18" s="3" t="s">
        <v>20</v>
      </c>
      <c r="J18" s="3" t="s">
        <v>21</v>
      </c>
    </row>
    <row r="19" spans="1:10" x14ac:dyDescent="0.25">
      <c r="A19" s="3">
        <v>8</v>
      </c>
      <c r="B19" s="3" t="s">
        <v>16</v>
      </c>
      <c r="C19" s="3">
        <v>24</v>
      </c>
      <c r="D19" s="11">
        <v>5</v>
      </c>
      <c r="E19" s="3">
        <v>0.5</v>
      </c>
      <c r="F19" s="3" t="s">
        <v>27</v>
      </c>
      <c r="G19" s="3" t="s">
        <v>22</v>
      </c>
      <c r="H19" s="3" t="s">
        <v>23</v>
      </c>
      <c r="I19" s="3" t="s">
        <v>20</v>
      </c>
      <c r="J19" s="3" t="s">
        <v>21</v>
      </c>
    </row>
    <row r="20" spans="1:10" x14ac:dyDescent="0.25">
      <c r="A20" s="3">
        <v>9</v>
      </c>
      <c r="B20" s="3" t="s">
        <v>16</v>
      </c>
      <c r="C20" s="3">
        <v>24</v>
      </c>
      <c r="D20" s="11">
        <v>9</v>
      </c>
      <c r="E20" s="3">
        <v>0.3</v>
      </c>
      <c r="F20" s="3" t="s">
        <v>27</v>
      </c>
      <c r="G20" s="3" t="s">
        <v>22</v>
      </c>
      <c r="H20" s="3" t="s">
        <v>23</v>
      </c>
      <c r="I20" s="3" t="s">
        <v>20</v>
      </c>
      <c r="J20" s="3" t="s">
        <v>21</v>
      </c>
    </row>
    <row r="21" spans="1:10" x14ac:dyDescent="0.25">
      <c r="A21" s="3">
        <v>10</v>
      </c>
      <c r="B21" s="3" t="s">
        <v>16</v>
      </c>
      <c r="C21" s="3">
        <v>39</v>
      </c>
      <c r="D21" s="11">
        <v>14</v>
      </c>
      <c r="E21" s="3">
        <v>0.3</v>
      </c>
      <c r="F21" s="3" t="s">
        <v>27</v>
      </c>
      <c r="G21" s="3" t="s">
        <v>22</v>
      </c>
      <c r="H21" s="3" t="s">
        <v>23</v>
      </c>
      <c r="I21" s="3" t="s">
        <v>20</v>
      </c>
      <c r="J21" s="3" t="s">
        <v>21</v>
      </c>
    </row>
    <row r="22" spans="1:10" x14ac:dyDescent="0.25">
      <c r="A22" s="3">
        <v>11</v>
      </c>
      <c r="B22" s="3" t="s">
        <v>16</v>
      </c>
      <c r="C22" s="3">
        <v>39</v>
      </c>
      <c r="D22" s="11">
        <v>33</v>
      </c>
      <c r="E22" s="3">
        <v>0.2</v>
      </c>
      <c r="F22" s="3" t="s">
        <v>27</v>
      </c>
      <c r="G22" s="3" t="s">
        <v>22</v>
      </c>
      <c r="H22" s="3" t="s">
        <v>23</v>
      </c>
      <c r="I22" s="3" t="s">
        <v>20</v>
      </c>
      <c r="J22" s="3" t="s">
        <v>21</v>
      </c>
    </row>
    <row r="23" spans="1:10" x14ac:dyDescent="0.25">
      <c r="A23" s="3">
        <v>12</v>
      </c>
      <c r="B23" s="3" t="s">
        <v>16</v>
      </c>
      <c r="C23" s="6">
        <v>40</v>
      </c>
      <c r="D23" s="12">
        <v>31</v>
      </c>
      <c r="E23" s="6">
        <v>0.5</v>
      </c>
      <c r="F23" s="3" t="s">
        <v>27</v>
      </c>
      <c r="G23" s="3" t="s">
        <v>22</v>
      </c>
      <c r="H23" s="3" t="s">
        <v>23</v>
      </c>
      <c r="I23" s="3" t="s">
        <v>20</v>
      </c>
      <c r="J23" s="3" t="s">
        <v>21</v>
      </c>
    </row>
    <row r="24" spans="1:10" x14ac:dyDescent="0.25">
      <c r="A24" s="3">
        <v>13</v>
      </c>
      <c r="B24" s="3" t="s">
        <v>16</v>
      </c>
      <c r="C24" s="3">
        <v>45</v>
      </c>
      <c r="D24" s="11">
        <v>73</v>
      </c>
      <c r="E24" s="3">
        <v>0.4</v>
      </c>
      <c r="F24" s="3" t="s">
        <v>27</v>
      </c>
      <c r="G24" s="3" t="s">
        <v>22</v>
      </c>
      <c r="H24" s="3" t="s">
        <v>23</v>
      </c>
      <c r="I24" s="3" t="s">
        <v>20</v>
      </c>
      <c r="J24" s="3" t="s">
        <v>21</v>
      </c>
    </row>
    <row r="25" spans="1:10" x14ac:dyDescent="0.25">
      <c r="A25" s="3">
        <v>14</v>
      </c>
      <c r="B25" s="3" t="s">
        <v>16</v>
      </c>
      <c r="C25" s="3">
        <v>45</v>
      </c>
      <c r="D25" s="11">
        <v>74</v>
      </c>
      <c r="E25" s="16">
        <v>0.8</v>
      </c>
      <c r="F25" s="3" t="s">
        <v>27</v>
      </c>
      <c r="G25" s="3" t="s">
        <v>22</v>
      </c>
      <c r="H25" s="3" t="s">
        <v>23</v>
      </c>
      <c r="I25" s="3" t="s">
        <v>20</v>
      </c>
      <c r="J25" s="3" t="s">
        <v>21</v>
      </c>
    </row>
    <row r="26" spans="1:10" x14ac:dyDescent="0.25">
      <c r="A26" s="3">
        <v>15</v>
      </c>
      <c r="B26" s="3" t="s">
        <v>16</v>
      </c>
      <c r="C26" s="3">
        <v>48</v>
      </c>
      <c r="D26" s="11">
        <v>33</v>
      </c>
      <c r="E26" s="3">
        <v>0.4</v>
      </c>
      <c r="F26" s="3" t="s">
        <v>27</v>
      </c>
      <c r="G26" s="3" t="s">
        <v>26</v>
      </c>
      <c r="H26" s="3" t="s">
        <v>23</v>
      </c>
      <c r="I26" s="3" t="s">
        <v>20</v>
      </c>
      <c r="J26" s="3" t="s">
        <v>21</v>
      </c>
    </row>
    <row r="27" spans="1:10" x14ac:dyDescent="0.25">
      <c r="A27" s="3">
        <v>16</v>
      </c>
      <c r="B27" s="3" t="s">
        <v>16</v>
      </c>
      <c r="C27" s="3">
        <v>43</v>
      </c>
      <c r="D27" s="11">
        <v>18</v>
      </c>
      <c r="E27" s="16">
        <v>1.2</v>
      </c>
      <c r="F27" s="3" t="s">
        <v>27</v>
      </c>
      <c r="G27" s="3" t="s">
        <v>26</v>
      </c>
      <c r="H27" s="3" t="s">
        <v>23</v>
      </c>
      <c r="I27" s="3" t="s">
        <v>20</v>
      </c>
      <c r="J27" s="3" t="s">
        <v>21</v>
      </c>
    </row>
    <row r="28" spans="1:10" x14ac:dyDescent="0.25">
      <c r="A28" s="3">
        <v>17</v>
      </c>
      <c r="B28" s="3" t="s">
        <v>16</v>
      </c>
      <c r="C28" s="3">
        <v>37</v>
      </c>
      <c r="D28" s="3">
        <v>5</v>
      </c>
      <c r="E28" s="3">
        <v>12</v>
      </c>
      <c r="F28" s="3" t="s">
        <v>27</v>
      </c>
      <c r="G28" s="3" t="s">
        <v>26</v>
      </c>
      <c r="H28" s="3" t="s">
        <v>23</v>
      </c>
      <c r="I28" s="3" t="s">
        <v>20</v>
      </c>
      <c r="J28" s="3" t="s">
        <v>21</v>
      </c>
    </row>
    <row r="29" spans="1:10" x14ac:dyDescent="0.25">
      <c r="A29" s="2"/>
      <c r="B29" s="7" t="s">
        <v>24</v>
      </c>
      <c r="C29" s="2"/>
      <c r="D29" s="13"/>
      <c r="E29" s="7">
        <v>17.700000000000003</v>
      </c>
      <c r="F29" s="2"/>
      <c r="G29" s="2"/>
      <c r="H29" s="2"/>
      <c r="I29" s="2"/>
      <c r="J29" s="2"/>
    </row>
    <row r="30" spans="1:10" x14ac:dyDescent="0.25">
      <c r="A30" s="3">
        <v>1</v>
      </c>
      <c r="B30" s="3" t="s">
        <v>16</v>
      </c>
      <c r="C30" s="3">
        <v>45</v>
      </c>
      <c r="D30" s="11">
        <v>10</v>
      </c>
      <c r="E30" s="3">
        <v>1.4</v>
      </c>
      <c r="F30" s="3" t="s">
        <v>28</v>
      </c>
      <c r="G30" s="3" t="s">
        <v>22</v>
      </c>
      <c r="H30" s="3" t="s">
        <v>23</v>
      </c>
      <c r="I30" s="3" t="s">
        <v>20</v>
      </c>
      <c r="J30" s="3" t="s">
        <v>21</v>
      </c>
    </row>
    <row r="31" spans="1:10" x14ac:dyDescent="0.25">
      <c r="A31" s="3">
        <v>2</v>
      </c>
      <c r="B31" s="3" t="s">
        <v>16</v>
      </c>
      <c r="C31" s="3">
        <v>121</v>
      </c>
      <c r="D31" s="11">
        <v>11</v>
      </c>
      <c r="E31" s="3">
        <v>1.3</v>
      </c>
      <c r="F31" s="3" t="s">
        <v>28</v>
      </c>
      <c r="G31" s="3" t="s">
        <v>22</v>
      </c>
      <c r="H31" s="3" t="s">
        <v>23</v>
      </c>
      <c r="I31" s="3" t="s">
        <v>20</v>
      </c>
      <c r="J31" s="3" t="s">
        <v>21</v>
      </c>
    </row>
    <row r="32" spans="1:10" x14ac:dyDescent="0.25">
      <c r="A32" s="3"/>
      <c r="B32" s="7" t="s">
        <v>24</v>
      </c>
      <c r="C32" s="3"/>
      <c r="D32" s="11"/>
      <c r="E32" s="7">
        <v>2.7</v>
      </c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11"/>
      <c r="E33" s="3"/>
      <c r="F33" s="3"/>
      <c r="G33" s="3"/>
      <c r="H33" s="3"/>
      <c r="I33" s="3"/>
      <c r="J33" s="3"/>
    </row>
    <row r="34" spans="1:10" x14ac:dyDescent="0.25">
      <c r="A34" s="4"/>
      <c r="B34" s="4" t="s">
        <v>29</v>
      </c>
      <c r="C34" s="4"/>
      <c r="D34" s="14"/>
      <c r="E34" s="4">
        <v>31.200000000000003</v>
      </c>
      <c r="F34" s="4"/>
      <c r="G34" s="4"/>
      <c r="H34" s="4"/>
      <c r="I34" s="4"/>
      <c r="J34" s="4"/>
    </row>
    <row r="35" spans="1:10" x14ac:dyDescent="0.25">
      <c r="A35" s="2"/>
      <c r="B35" s="2"/>
      <c r="C35" s="2"/>
      <c r="D35" s="13"/>
      <c r="E35" s="4"/>
      <c r="F35" s="2"/>
      <c r="G35" s="2"/>
      <c r="H35" s="2"/>
      <c r="I35" s="2"/>
      <c r="J35" s="2"/>
    </row>
    <row r="36" spans="1:10" x14ac:dyDescent="0.25">
      <c r="A36" s="3">
        <v>1</v>
      </c>
      <c r="B36" s="3" t="s">
        <v>30</v>
      </c>
      <c r="C36" s="3">
        <v>47</v>
      </c>
      <c r="D36" s="11">
        <v>8</v>
      </c>
      <c r="E36" s="3">
        <v>9.4</v>
      </c>
      <c r="F36" s="3" t="s">
        <v>25</v>
      </c>
      <c r="G36" s="3" t="s">
        <v>31</v>
      </c>
      <c r="H36" s="3" t="s">
        <v>23</v>
      </c>
      <c r="I36" s="3" t="s">
        <v>20</v>
      </c>
      <c r="J36" s="3" t="s">
        <v>21</v>
      </c>
    </row>
    <row r="37" spans="1:10" x14ac:dyDescent="0.25">
      <c r="A37" s="3">
        <v>2</v>
      </c>
      <c r="B37" s="3" t="s">
        <v>30</v>
      </c>
      <c r="C37" s="3">
        <v>89</v>
      </c>
      <c r="D37" s="11">
        <v>12</v>
      </c>
      <c r="E37" s="3">
        <v>2.9</v>
      </c>
      <c r="F37" s="3" t="s">
        <v>25</v>
      </c>
      <c r="G37" s="3" t="s">
        <v>26</v>
      </c>
      <c r="H37" s="3" t="s">
        <v>23</v>
      </c>
      <c r="I37" s="3" t="s">
        <v>20</v>
      </c>
      <c r="J37" s="3" t="s">
        <v>21</v>
      </c>
    </row>
    <row r="38" spans="1:10" x14ac:dyDescent="0.25">
      <c r="A38" s="3"/>
      <c r="B38" s="7" t="s">
        <v>24</v>
      </c>
      <c r="C38" s="3"/>
      <c r="D38" s="11"/>
      <c r="E38" s="7">
        <v>12.3</v>
      </c>
      <c r="F38" s="3"/>
      <c r="G38" s="3"/>
      <c r="H38" s="3"/>
      <c r="I38" s="3"/>
      <c r="J38" s="3"/>
    </row>
    <row r="39" spans="1:10" x14ac:dyDescent="0.25">
      <c r="A39" s="3">
        <v>3</v>
      </c>
      <c r="B39" s="3" t="s">
        <v>30</v>
      </c>
      <c r="C39" s="3">
        <v>77</v>
      </c>
      <c r="D39" s="11">
        <v>5</v>
      </c>
      <c r="E39" s="3">
        <v>3.9</v>
      </c>
      <c r="F39" s="3" t="s">
        <v>27</v>
      </c>
      <c r="G39" s="3" t="s">
        <v>26</v>
      </c>
      <c r="H39" s="3" t="s">
        <v>23</v>
      </c>
      <c r="I39" s="3" t="s">
        <v>20</v>
      </c>
      <c r="J39" s="3" t="s">
        <v>21</v>
      </c>
    </row>
    <row r="40" spans="1:10" x14ac:dyDescent="0.25">
      <c r="A40" s="3"/>
      <c r="B40" s="7" t="s">
        <v>24</v>
      </c>
      <c r="C40" s="3"/>
      <c r="D40" s="11"/>
      <c r="E40" s="7">
        <v>3.9</v>
      </c>
      <c r="F40" s="3"/>
      <c r="G40" s="3"/>
      <c r="H40" s="3"/>
      <c r="I40" s="3"/>
      <c r="J40" s="1"/>
    </row>
    <row r="41" spans="1:10" x14ac:dyDescent="0.25">
      <c r="A41" s="3">
        <v>4</v>
      </c>
      <c r="B41" s="3" t="s">
        <v>30</v>
      </c>
      <c r="C41" s="3">
        <v>75</v>
      </c>
      <c r="D41" s="11">
        <v>19</v>
      </c>
      <c r="E41" s="3">
        <v>2.1</v>
      </c>
      <c r="F41" s="3" t="s">
        <v>28</v>
      </c>
      <c r="G41" s="3" t="s">
        <v>26</v>
      </c>
      <c r="H41" s="3" t="s">
        <v>23</v>
      </c>
      <c r="I41" s="3" t="s">
        <v>20</v>
      </c>
      <c r="J41" s="3" t="s">
        <v>21</v>
      </c>
    </row>
    <row r="42" spans="1:10" x14ac:dyDescent="0.25">
      <c r="A42" s="3">
        <v>5</v>
      </c>
      <c r="B42" s="3" t="s">
        <v>30</v>
      </c>
      <c r="C42" s="3">
        <v>47</v>
      </c>
      <c r="D42" s="11">
        <v>1</v>
      </c>
      <c r="E42" s="3">
        <v>13.3</v>
      </c>
      <c r="F42" s="3" t="s">
        <v>28</v>
      </c>
      <c r="G42" s="3" t="s">
        <v>31</v>
      </c>
      <c r="H42" s="3" t="s">
        <v>23</v>
      </c>
      <c r="I42" s="3" t="s">
        <v>20</v>
      </c>
      <c r="J42" s="3" t="s">
        <v>21</v>
      </c>
    </row>
    <row r="43" spans="1:10" x14ac:dyDescent="0.25">
      <c r="A43" s="3"/>
      <c r="B43" s="7" t="s">
        <v>24</v>
      </c>
      <c r="C43" s="3"/>
      <c r="D43" s="11"/>
      <c r="E43" s="7">
        <v>15.4</v>
      </c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11"/>
      <c r="E44" s="3"/>
      <c r="F44" s="3"/>
      <c r="G44" s="3"/>
      <c r="H44" s="3"/>
      <c r="I44" s="3"/>
      <c r="J44" s="3"/>
    </row>
    <row r="45" spans="1:10" x14ac:dyDescent="0.25">
      <c r="A45" s="4"/>
      <c r="B45" s="4" t="s">
        <v>29</v>
      </c>
      <c r="C45" s="4"/>
      <c r="D45" s="14"/>
      <c r="E45" s="4">
        <v>31.6</v>
      </c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14"/>
      <c r="E46" s="4"/>
      <c r="F46" s="4"/>
      <c r="G46" s="4"/>
      <c r="H46" s="4"/>
      <c r="I46" s="4"/>
      <c r="J46" s="4"/>
    </row>
    <row r="47" spans="1:10" x14ac:dyDescent="0.25">
      <c r="A47" s="3">
        <v>1</v>
      </c>
      <c r="B47" s="3" t="s">
        <v>32</v>
      </c>
      <c r="C47" s="3">
        <v>3</v>
      </c>
      <c r="D47" s="11">
        <v>2</v>
      </c>
      <c r="E47" s="3">
        <v>2</v>
      </c>
      <c r="F47" s="3" t="s">
        <v>28</v>
      </c>
      <c r="G47" s="3" t="s">
        <v>31</v>
      </c>
      <c r="H47" s="3" t="s">
        <v>23</v>
      </c>
      <c r="I47" s="3" t="s">
        <v>20</v>
      </c>
      <c r="J47" s="3" t="s">
        <v>21</v>
      </c>
    </row>
    <row r="48" spans="1:10" x14ac:dyDescent="0.25">
      <c r="A48" s="3">
        <v>2</v>
      </c>
      <c r="B48" s="3" t="s">
        <v>32</v>
      </c>
      <c r="C48" s="3">
        <v>3</v>
      </c>
      <c r="D48" s="11">
        <v>3</v>
      </c>
      <c r="E48" s="3">
        <v>2.8</v>
      </c>
      <c r="F48" s="3" t="s">
        <v>28</v>
      </c>
      <c r="G48" s="3" t="s">
        <v>31</v>
      </c>
      <c r="H48" s="3" t="s">
        <v>23</v>
      </c>
      <c r="I48" s="3" t="s">
        <v>20</v>
      </c>
      <c r="J48" s="3" t="s">
        <v>21</v>
      </c>
    </row>
    <row r="49" spans="1:10" x14ac:dyDescent="0.25">
      <c r="A49" s="3">
        <v>3</v>
      </c>
      <c r="B49" s="3" t="s">
        <v>32</v>
      </c>
      <c r="C49" s="3">
        <v>6</v>
      </c>
      <c r="D49" s="11">
        <v>1</v>
      </c>
      <c r="E49" s="3">
        <v>9.5</v>
      </c>
      <c r="F49" s="3" t="s">
        <v>28</v>
      </c>
      <c r="G49" s="3" t="s">
        <v>31</v>
      </c>
      <c r="H49" s="3" t="s">
        <v>23</v>
      </c>
      <c r="I49" s="3" t="s">
        <v>20</v>
      </c>
      <c r="J49" s="3" t="s">
        <v>21</v>
      </c>
    </row>
    <row r="50" spans="1:10" x14ac:dyDescent="0.25">
      <c r="A50" s="3">
        <v>4</v>
      </c>
      <c r="B50" s="3" t="s">
        <v>32</v>
      </c>
      <c r="C50" s="3">
        <v>22</v>
      </c>
      <c r="D50" s="11">
        <v>12</v>
      </c>
      <c r="E50" s="3">
        <v>17</v>
      </c>
      <c r="F50" s="3" t="s">
        <v>28</v>
      </c>
      <c r="G50" s="3" t="s">
        <v>22</v>
      </c>
      <c r="H50" s="3" t="s">
        <v>23</v>
      </c>
      <c r="I50" s="3" t="s">
        <v>20</v>
      </c>
      <c r="J50" s="3" t="s">
        <v>21</v>
      </c>
    </row>
    <row r="51" spans="1:10" x14ac:dyDescent="0.25">
      <c r="A51" s="3">
        <v>5</v>
      </c>
      <c r="B51" s="3" t="s">
        <v>32</v>
      </c>
      <c r="C51" s="3">
        <v>64</v>
      </c>
      <c r="D51" s="11">
        <v>30</v>
      </c>
      <c r="E51" s="3">
        <v>0.5</v>
      </c>
      <c r="F51" s="3" t="s">
        <v>28</v>
      </c>
      <c r="G51" s="3" t="s">
        <v>31</v>
      </c>
      <c r="H51" s="3" t="s">
        <v>23</v>
      </c>
      <c r="I51" s="3" t="s">
        <v>20</v>
      </c>
      <c r="J51" s="3" t="s">
        <v>21</v>
      </c>
    </row>
    <row r="52" spans="1:10" x14ac:dyDescent="0.25">
      <c r="A52" s="3">
        <v>6</v>
      </c>
      <c r="B52" s="3" t="s">
        <v>32</v>
      </c>
      <c r="C52" s="3">
        <v>68</v>
      </c>
      <c r="D52" s="11">
        <v>8</v>
      </c>
      <c r="E52" s="3">
        <v>1.5</v>
      </c>
      <c r="F52" s="3" t="s">
        <v>28</v>
      </c>
      <c r="G52" s="3" t="s">
        <v>31</v>
      </c>
      <c r="H52" s="3" t="s">
        <v>23</v>
      </c>
      <c r="I52" s="3" t="s">
        <v>20</v>
      </c>
      <c r="J52" s="3" t="s">
        <v>21</v>
      </c>
    </row>
    <row r="53" spans="1:10" x14ac:dyDescent="0.25">
      <c r="A53" s="3">
        <v>7</v>
      </c>
      <c r="B53" s="3" t="s">
        <v>32</v>
      </c>
      <c r="C53" s="3">
        <v>74</v>
      </c>
      <c r="D53" s="11">
        <v>4</v>
      </c>
      <c r="E53" s="3">
        <v>0.8</v>
      </c>
      <c r="F53" s="3" t="s">
        <v>28</v>
      </c>
      <c r="G53" s="3" t="s">
        <v>31</v>
      </c>
      <c r="H53" s="3" t="s">
        <v>23</v>
      </c>
      <c r="I53" s="3" t="s">
        <v>20</v>
      </c>
      <c r="J53" s="3" t="s">
        <v>21</v>
      </c>
    </row>
    <row r="54" spans="1:10" x14ac:dyDescent="0.25">
      <c r="A54" s="3">
        <v>8</v>
      </c>
      <c r="B54" s="3" t="s">
        <v>32</v>
      </c>
      <c r="C54" s="3">
        <v>74</v>
      </c>
      <c r="D54" s="11">
        <v>20</v>
      </c>
      <c r="E54" s="3">
        <v>2.1</v>
      </c>
      <c r="F54" s="3" t="s">
        <v>28</v>
      </c>
      <c r="G54" s="3" t="s">
        <v>31</v>
      </c>
      <c r="H54" s="3" t="s">
        <v>23</v>
      </c>
      <c r="I54" s="3" t="s">
        <v>20</v>
      </c>
      <c r="J54" s="3" t="s">
        <v>21</v>
      </c>
    </row>
    <row r="55" spans="1:10" x14ac:dyDescent="0.25">
      <c r="A55" s="3">
        <v>9</v>
      </c>
      <c r="B55" s="3" t="s">
        <v>32</v>
      </c>
      <c r="C55" s="3">
        <v>74</v>
      </c>
      <c r="D55" s="11">
        <v>22</v>
      </c>
      <c r="E55" s="3">
        <v>1.9</v>
      </c>
      <c r="F55" s="3" t="s">
        <v>28</v>
      </c>
      <c r="G55" s="3" t="s">
        <v>31</v>
      </c>
      <c r="H55" s="3" t="s">
        <v>23</v>
      </c>
      <c r="I55" s="3" t="s">
        <v>20</v>
      </c>
      <c r="J55" s="3" t="s">
        <v>21</v>
      </c>
    </row>
    <row r="56" spans="1:10" x14ac:dyDescent="0.25">
      <c r="A56" s="3"/>
      <c r="B56" s="7" t="s">
        <v>24</v>
      </c>
      <c r="C56" s="3"/>
      <c r="D56" s="11"/>
      <c r="E56" s="7">
        <v>38.099999999999994</v>
      </c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11"/>
      <c r="E57" s="3"/>
      <c r="F57" s="3"/>
      <c r="G57" s="3"/>
      <c r="H57" s="3"/>
      <c r="I57" s="3"/>
      <c r="J57" s="3"/>
    </row>
    <row r="58" spans="1:10" x14ac:dyDescent="0.25">
      <c r="A58" s="4"/>
      <c r="B58" s="4" t="s">
        <v>29</v>
      </c>
      <c r="C58" s="4"/>
      <c r="D58" s="14"/>
      <c r="E58" s="4">
        <v>38.099999999999994</v>
      </c>
      <c r="F58" s="4"/>
      <c r="G58" s="4"/>
      <c r="H58" s="4"/>
      <c r="I58" s="4"/>
      <c r="J58" s="4"/>
    </row>
    <row r="59" spans="1:10" x14ac:dyDescent="0.25">
      <c r="A59" s="3">
        <v>1</v>
      </c>
      <c r="B59" s="3" t="s">
        <v>33</v>
      </c>
      <c r="C59" s="3">
        <v>38</v>
      </c>
      <c r="D59" s="11">
        <v>22</v>
      </c>
      <c r="E59" s="3">
        <v>2.4</v>
      </c>
      <c r="F59" s="3" t="s">
        <v>28</v>
      </c>
      <c r="G59" s="3" t="s">
        <v>31</v>
      </c>
      <c r="H59" s="3" t="s">
        <v>23</v>
      </c>
      <c r="I59" s="3" t="s">
        <v>20</v>
      </c>
      <c r="J59" s="3" t="s">
        <v>21</v>
      </c>
    </row>
    <row r="60" spans="1:10" x14ac:dyDescent="0.25">
      <c r="A60" s="3">
        <v>2</v>
      </c>
      <c r="B60" s="3" t="s">
        <v>33</v>
      </c>
      <c r="C60" s="3">
        <v>20</v>
      </c>
      <c r="D60" s="11">
        <v>15</v>
      </c>
      <c r="E60" s="3">
        <v>1.9</v>
      </c>
      <c r="F60" s="3" t="s">
        <v>28</v>
      </c>
      <c r="G60" s="3" t="s">
        <v>31</v>
      </c>
      <c r="H60" s="3" t="s">
        <v>23</v>
      </c>
      <c r="I60" s="3" t="s">
        <v>20</v>
      </c>
      <c r="J60" s="3" t="s">
        <v>21</v>
      </c>
    </row>
    <row r="61" spans="1:10" x14ac:dyDescent="0.25">
      <c r="A61" s="3">
        <v>3</v>
      </c>
      <c r="B61" s="3" t="s">
        <v>33</v>
      </c>
      <c r="C61" s="3">
        <v>20</v>
      </c>
      <c r="D61" s="11">
        <v>14</v>
      </c>
      <c r="E61" s="3">
        <v>2</v>
      </c>
      <c r="F61" s="3" t="s">
        <v>28</v>
      </c>
      <c r="G61" s="3" t="s">
        <v>31</v>
      </c>
      <c r="H61" s="3" t="s">
        <v>23</v>
      </c>
      <c r="I61" s="3" t="s">
        <v>20</v>
      </c>
      <c r="J61" s="3" t="s">
        <v>21</v>
      </c>
    </row>
    <row r="62" spans="1:10" x14ac:dyDescent="0.25">
      <c r="A62" s="3">
        <v>4</v>
      </c>
      <c r="B62" s="3" t="s">
        <v>33</v>
      </c>
      <c r="C62" s="3">
        <v>51</v>
      </c>
      <c r="D62" s="11">
        <v>6</v>
      </c>
      <c r="E62" s="3">
        <v>4</v>
      </c>
      <c r="F62" s="3" t="s">
        <v>28</v>
      </c>
      <c r="G62" s="3" t="s">
        <v>31</v>
      </c>
      <c r="H62" s="3" t="s">
        <v>23</v>
      </c>
      <c r="I62" s="3" t="s">
        <v>20</v>
      </c>
      <c r="J62" s="3" t="s">
        <v>21</v>
      </c>
    </row>
    <row r="63" spans="1:10" x14ac:dyDescent="0.25">
      <c r="A63" s="3">
        <v>5</v>
      </c>
      <c r="B63" s="3" t="s">
        <v>33</v>
      </c>
      <c r="C63" s="3">
        <v>48</v>
      </c>
      <c r="D63" s="11">
        <v>2</v>
      </c>
      <c r="E63" s="3">
        <v>7.3</v>
      </c>
      <c r="F63" s="3" t="s">
        <v>28</v>
      </c>
      <c r="G63" s="3" t="s">
        <v>31</v>
      </c>
      <c r="H63" s="3" t="s">
        <v>23</v>
      </c>
      <c r="I63" s="3" t="s">
        <v>20</v>
      </c>
      <c r="J63" s="3" t="s">
        <v>21</v>
      </c>
    </row>
    <row r="64" spans="1:10" x14ac:dyDescent="0.25">
      <c r="A64" s="3">
        <v>6</v>
      </c>
      <c r="B64" s="3" t="s">
        <v>33</v>
      </c>
      <c r="C64" s="3">
        <v>77</v>
      </c>
      <c r="D64" s="11">
        <v>8</v>
      </c>
      <c r="E64" s="3">
        <v>3.5</v>
      </c>
      <c r="F64" s="3" t="s">
        <v>28</v>
      </c>
      <c r="G64" s="3" t="s">
        <v>31</v>
      </c>
      <c r="H64" s="3" t="s">
        <v>23</v>
      </c>
      <c r="I64" s="3" t="s">
        <v>20</v>
      </c>
      <c r="J64" s="3" t="s">
        <v>21</v>
      </c>
    </row>
    <row r="65" spans="1:10" x14ac:dyDescent="0.25">
      <c r="A65" s="3"/>
      <c r="B65" s="7" t="s">
        <v>24</v>
      </c>
      <c r="C65" s="3"/>
      <c r="D65" s="11"/>
      <c r="E65" s="7">
        <v>21.1</v>
      </c>
      <c r="F65" s="3"/>
      <c r="G65" s="3"/>
      <c r="H65" s="3"/>
      <c r="I65" s="3"/>
      <c r="J65" s="3"/>
    </row>
    <row r="66" spans="1:10" x14ac:dyDescent="0.25">
      <c r="A66" s="3"/>
      <c r="B66" s="7"/>
      <c r="C66" s="3"/>
      <c r="D66" s="11"/>
      <c r="E66" s="7"/>
      <c r="F66" s="3"/>
      <c r="G66" s="3"/>
      <c r="H66" s="3"/>
      <c r="I66" s="3"/>
      <c r="J66" s="3"/>
    </row>
    <row r="67" spans="1:10" x14ac:dyDescent="0.25">
      <c r="A67" s="3"/>
      <c r="B67" s="7" t="s">
        <v>34</v>
      </c>
      <c r="C67" s="3"/>
      <c r="D67" s="11"/>
      <c r="E67" s="7">
        <v>21.1</v>
      </c>
      <c r="F67" s="3"/>
      <c r="G67" s="3"/>
      <c r="H67" s="3"/>
      <c r="I67" s="3"/>
      <c r="J67" s="3"/>
    </row>
    <row r="68" spans="1:10" x14ac:dyDescent="0.25">
      <c r="A68" s="3"/>
      <c r="B68" s="7"/>
      <c r="C68" s="3"/>
      <c r="D68" s="11"/>
      <c r="E68" s="3"/>
      <c r="F68" s="3"/>
      <c r="G68" s="3"/>
      <c r="H68" s="3"/>
      <c r="I68" s="3"/>
      <c r="J68" s="3"/>
    </row>
    <row r="69" spans="1:10" x14ac:dyDescent="0.25">
      <c r="A69" s="3"/>
      <c r="B69" s="17" t="s">
        <v>34</v>
      </c>
      <c r="C69" s="3"/>
      <c r="D69" s="11"/>
      <c r="E69" s="17">
        <v>122</v>
      </c>
      <c r="F69" s="3"/>
      <c r="G69" s="3"/>
      <c r="H69" s="3"/>
      <c r="I69" s="3"/>
      <c r="J69" s="3"/>
    </row>
    <row r="71" spans="1:10" ht="25.5" x14ac:dyDescent="0.25">
      <c r="A71" s="2" t="s">
        <v>6</v>
      </c>
      <c r="B71" s="5" t="s">
        <v>7</v>
      </c>
      <c r="C71" s="5" t="s">
        <v>8</v>
      </c>
      <c r="D71" s="10" t="s">
        <v>9</v>
      </c>
      <c r="E71" s="5" t="s">
        <v>10</v>
      </c>
      <c r="F71" s="5" t="s">
        <v>11</v>
      </c>
      <c r="G71" s="5" t="s">
        <v>12</v>
      </c>
      <c r="H71" s="5" t="s">
        <v>13</v>
      </c>
      <c r="I71" s="5" t="s">
        <v>14</v>
      </c>
      <c r="J71" s="5" t="s">
        <v>15</v>
      </c>
    </row>
    <row r="72" spans="1:10" x14ac:dyDescent="0.25">
      <c r="A72" s="3">
        <v>1</v>
      </c>
      <c r="B72" s="3" t="s">
        <v>35</v>
      </c>
      <c r="C72" s="3">
        <v>1</v>
      </c>
      <c r="D72" s="11">
        <v>1</v>
      </c>
      <c r="E72" s="3">
        <v>5</v>
      </c>
      <c r="F72" s="3" t="s">
        <v>27</v>
      </c>
      <c r="G72" s="3" t="s">
        <v>36</v>
      </c>
      <c r="H72" s="3" t="s">
        <v>19</v>
      </c>
      <c r="I72" s="3" t="s">
        <v>20</v>
      </c>
      <c r="J72" s="3" t="s">
        <v>37</v>
      </c>
    </row>
    <row r="73" spans="1:10" x14ac:dyDescent="0.25">
      <c r="A73" s="3">
        <v>2</v>
      </c>
      <c r="B73" s="3" t="s">
        <v>35</v>
      </c>
      <c r="C73" s="3">
        <v>1</v>
      </c>
      <c r="D73" s="11">
        <v>2</v>
      </c>
      <c r="E73" s="3">
        <v>4.8</v>
      </c>
      <c r="F73" s="3" t="s">
        <v>27</v>
      </c>
      <c r="G73" s="3" t="s">
        <v>36</v>
      </c>
      <c r="H73" s="3" t="s">
        <v>19</v>
      </c>
      <c r="I73" s="3" t="s">
        <v>20</v>
      </c>
      <c r="J73" s="3" t="s">
        <v>37</v>
      </c>
    </row>
    <row r="74" spans="1:10" x14ac:dyDescent="0.25">
      <c r="A74" s="3">
        <v>3</v>
      </c>
      <c r="B74" s="3" t="s">
        <v>35</v>
      </c>
      <c r="C74" s="3">
        <v>22</v>
      </c>
      <c r="D74" s="11">
        <v>8</v>
      </c>
      <c r="E74" s="3">
        <v>2.2000000000000002</v>
      </c>
      <c r="F74" s="3" t="s">
        <v>27</v>
      </c>
      <c r="G74" s="3" t="s">
        <v>36</v>
      </c>
      <c r="H74" s="3" t="s">
        <v>19</v>
      </c>
      <c r="I74" s="3" t="s">
        <v>20</v>
      </c>
      <c r="J74" s="3" t="s">
        <v>37</v>
      </c>
    </row>
    <row r="75" spans="1:10" x14ac:dyDescent="0.25">
      <c r="A75" s="3"/>
      <c r="B75" s="7" t="s">
        <v>24</v>
      </c>
      <c r="C75" s="3"/>
      <c r="D75" s="11"/>
      <c r="E75" s="7">
        <v>12</v>
      </c>
      <c r="F75" s="3"/>
      <c r="G75" s="3"/>
      <c r="H75" s="3"/>
      <c r="I75" s="3"/>
      <c r="J75" s="3"/>
    </row>
    <row r="76" spans="1:10" x14ac:dyDescent="0.25">
      <c r="A76" s="3">
        <v>4</v>
      </c>
      <c r="B76" s="3" t="s">
        <v>35</v>
      </c>
      <c r="C76" s="3">
        <v>113</v>
      </c>
      <c r="D76" s="11">
        <v>1</v>
      </c>
      <c r="E76" s="3">
        <v>3</v>
      </c>
      <c r="F76" s="3" t="s">
        <v>28</v>
      </c>
      <c r="G76" s="3" t="s">
        <v>38</v>
      </c>
      <c r="H76" s="3" t="s">
        <v>19</v>
      </c>
      <c r="I76" s="3" t="s">
        <v>20</v>
      </c>
      <c r="J76" s="3" t="s">
        <v>37</v>
      </c>
    </row>
    <row r="77" spans="1:10" x14ac:dyDescent="0.25">
      <c r="A77" s="3">
        <v>5</v>
      </c>
      <c r="B77" s="3" t="s">
        <v>35</v>
      </c>
      <c r="C77" s="3">
        <v>113</v>
      </c>
      <c r="D77" s="11">
        <v>12</v>
      </c>
      <c r="E77" s="3">
        <v>0.5</v>
      </c>
      <c r="F77" s="3" t="s">
        <v>28</v>
      </c>
      <c r="G77" s="3" t="s">
        <v>38</v>
      </c>
      <c r="H77" s="3" t="s">
        <v>19</v>
      </c>
      <c r="I77" s="3" t="s">
        <v>20</v>
      </c>
      <c r="J77" s="3" t="s">
        <v>37</v>
      </c>
    </row>
    <row r="78" spans="1:10" x14ac:dyDescent="0.25">
      <c r="A78" s="3">
        <v>6</v>
      </c>
      <c r="B78" s="3" t="s">
        <v>35</v>
      </c>
      <c r="C78" s="3">
        <v>11</v>
      </c>
      <c r="D78" s="11">
        <v>10</v>
      </c>
      <c r="E78" s="3">
        <v>2.6</v>
      </c>
      <c r="F78" s="3" t="s">
        <v>28</v>
      </c>
      <c r="G78" s="3" t="s">
        <v>36</v>
      </c>
      <c r="H78" s="3" t="s">
        <v>19</v>
      </c>
      <c r="I78" s="3" t="s">
        <v>20</v>
      </c>
      <c r="J78" s="3" t="s">
        <v>37</v>
      </c>
    </row>
    <row r="79" spans="1:10" x14ac:dyDescent="0.25">
      <c r="A79" s="3">
        <v>7</v>
      </c>
      <c r="B79" s="3" t="s">
        <v>35</v>
      </c>
      <c r="C79" s="3">
        <v>25</v>
      </c>
      <c r="D79" s="11">
        <v>6</v>
      </c>
      <c r="E79" s="3">
        <v>1.6</v>
      </c>
      <c r="F79" s="3" t="s">
        <v>28</v>
      </c>
      <c r="G79" s="3" t="s">
        <v>36</v>
      </c>
      <c r="H79" s="3" t="s">
        <v>19</v>
      </c>
      <c r="I79" s="3" t="s">
        <v>20</v>
      </c>
      <c r="J79" s="3" t="s">
        <v>37</v>
      </c>
    </row>
    <row r="80" spans="1:10" x14ac:dyDescent="0.25">
      <c r="A80" s="3">
        <v>8</v>
      </c>
      <c r="B80" s="3" t="s">
        <v>35</v>
      </c>
      <c r="C80" s="3">
        <v>112</v>
      </c>
      <c r="D80" s="11">
        <v>13</v>
      </c>
      <c r="E80" s="3">
        <v>2.6</v>
      </c>
      <c r="F80" s="3" t="s">
        <v>28</v>
      </c>
      <c r="G80" s="3" t="s">
        <v>38</v>
      </c>
      <c r="H80" s="3" t="s">
        <v>19</v>
      </c>
      <c r="I80" s="3" t="s">
        <v>20</v>
      </c>
      <c r="J80" s="3" t="s">
        <v>37</v>
      </c>
    </row>
    <row r="81" spans="1:10" x14ac:dyDescent="0.25">
      <c r="A81" s="3">
        <v>9</v>
      </c>
      <c r="B81" s="3" t="s">
        <v>35</v>
      </c>
      <c r="C81" s="3">
        <v>112</v>
      </c>
      <c r="D81" s="11">
        <v>2</v>
      </c>
      <c r="E81" s="3">
        <v>3</v>
      </c>
      <c r="F81" s="3" t="s">
        <v>28</v>
      </c>
      <c r="G81" s="3" t="s">
        <v>38</v>
      </c>
      <c r="H81" s="3" t="s">
        <v>19</v>
      </c>
      <c r="I81" s="3" t="s">
        <v>20</v>
      </c>
      <c r="J81" s="3" t="s">
        <v>37</v>
      </c>
    </row>
    <row r="82" spans="1:10" x14ac:dyDescent="0.25">
      <c r="A82" s="3">
        <v>10</v>
      </c>
      <c r="B82" s="3" t="s">
        <v>35</v>
      </c>
      <c r="C82" s="3">
        <v>113</v>
      </c>
      <c r="D82" s="11">
        <v>2</v>
      </c>
      <c r="E82" s="3">
        <v>1</v>
      </c>
      <c r="F82" s="3" t="s">
        <v>28</v>
      </c>
      <c r="G82" s="3" t="s">
        <v>38</v>
      </c>
      <c r="H82" s="3" t="s">
        <v>19</v>
      </c>
      <c r="I82" s="3" t="s">
        <v>20</v>
      </c>
      <c r="J82" s="3" t="s">
        <v>37</v>
      </c>
    </row>
    <row r="83" spans="1:10" x14ac:dyDescent="0.25">
      <c r="A83" s="3">
        <v>11</v>
      </c>
      <c r="B83" s="6" t="s">
        <v>35</v>
      </c>
      <c r="C83" s="6">
        <v>23</v>
      </c>
      <c r="D83" s="12">
        <v>5</v>
      </c>
      <c r="E83" s="6">
        <v>5</v>
      </c>
      <c r="F83" s="6" t="s">
        <v>28</v>
      </c>
      <c r="G83" s="3" t="s">
        <v>36</v>
      </c>
      <c r="H83" s="3" t="s">
        <v>19</v>
      </c>
      <c r="I83" s="3" t="s">
        <v>20</v>
      </c>
      <c r="J83" s="3" t="s">
        <v>37</v>
      </c>
    </row>
    <row r="84" spans="1:10" x14ac:dyDescent="0.25">
      <c r="A84" s="3">
        <v>12</v>
      </c>
      <c r="B84" s="3" t="s">
        <v>35</v>
      </c>
      <c r="C84" s="3">
        <v>23</v>
      </c>
      <c r="D84" s="11">
        <v>6</v>
      </c>
      <c r="E84" s="3">
        <v>0.8</v>
      </c>
      <c r="F84" s="3" t="s">
        <v>28</v>
      </c>
      <c r="G84" s="3" t="s">
        <v>36</v>
      </c>
      <c r="H84" s="3" t="s">
        <v>19</v>
      </c>
      <c r="I84" s="3" t="s">
        <v>20</v>
      </c>
      <c r="J84" s="3" t="s">
        <v>37</v>
      </c>
    </row>
    <row r="85" spans="1:10" x14ac:dyDescent="0.25">
      <c r="A85" s="3"/>
      <c r="B85" s="7" t="s">
        <v>24</v>
      </c>
      <c r="C85" s="3"/>
      <c r="D85" s="11"/>
      <c r="E85" s="7">
        <v>20.099999999999998</v>
      </c>
      <c r="F85" s="3"/>
      <c r="G85" s="3"/>
      <c r="H85" s="3"/>
      <c r="I85" s="3"/>
      <c r="J85" s="3"/>
    </row>
    <row r="86" spans="1:10" x14ac:dyDescent="0.25">
      <c r="A86" s="3"/>
      <c r="B86" s="3"/>
      <c r="C86" s="3"/>
      <c r="D86" s="11"/>
      <c r="E86" s="3"/>
      <c r="F86" s="3"/>
      <c r="G86" s="3"/>
      <c r="H86" s="3"/>
      <c r="I86" s="3"/>
      <c r="J86" s="3"/>
    </row>
    <row r="87" spans="1:10" x14ac:dyDescent="0.25">
      <c r="A87" s="2"/>
      <c r="B87" s="2" t="s">
        <v>29</v>
      </c>
      <c r="C87" s="2"/>
      <c r="D87" s="13"/>
      <c r="E87" s="4">
        <v>32.099999999999994</v>
      </c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13"/>
      <c r="E88" s="4"/>
      <c r="F88" s="2"/>
      <c r="G88" s="2"/>
      <c r="H88" s="2"/>
      <c r="I88" s="2"/>
      <c r="J88" s="2"/>
    </row>
    <row r="89" spans="1:10" x14ac:dyDescent="0.25">
      <c r="A89" s="3">
        <v>1</v>
      </c>
      <c r="B89" s="3" t="s">
        <v>39</v>
      </c>
      <c r="C89" s="3">
        <v>94</v>
      </c>
      <c r="D89" s="11">
        <v>3</v>
      </c>
      <c r="E89" s="3">
        <v>6.4</v>
      </c>
      <c r="F89" s="3" t="s">
        <v>27</v>
      </c>
      <c r="G89" s="3" t="s">
        <v>40</v>
      </c>
      <c r="H89" s="3" t="s">
        <v>19</v>
      </c>
      <c r="I89" s="3" t="s">
        <v>20</v>
      </c>
      <c r="J89" s="3" t="s">
        <v>37</v>
      </c>
    </row>
    <row r="90" spans="1:10" x14ac:dyDescent="0.25">
      <c r="A90" s="3">
        <v>2</v>
      </c>
      <c r="B90" s="3" t="s">
        <v>39</v>
      </c>
      <c r="C90" s="3">
        <v>94</v>
      </c>
      <c r="D90" s="11">
        <v>5</v>
      </c>
      <c r="E90" s="3">
        <v>3.6</v>
      </c>
      <c r="F90" s="3" t="s">
        <v>27</v>
      </c>
      <c r="G90" s="3" t="s">
        <v>40</v>
      </c>
      <c r="H90" s="3" t="s">
        <v>19</v>
      </c>
      <c r="I90" s="3" t="s">
        <v>20</v>
      </c>
      <c r="J90" s="3" t="s">
        <v>37</v>
      </c>
    </row>
    <row r="91" spans="1:10" x14ac:dyDescent="0.25">
      <c r="A91" s="3">
        <v>3</v>
      </c>
      <c r="B91" s="3" t="s">
        <v>39</v>
      </c>
      <c r="C91" s="3">
        <v>27</v>
      </c>
      <c r="D91" s="11">
        <v>18</v>
      </c>
      <c r="E91" s="3">
        <v>2.9</v>
      </c>
      <c r="F91" s="3" t="s">
        <v>27</v>
      </c>
      <c r="G91" s="3" t="s">
        <v>26</v>
      </c>
      <c r="H91" s="3" t="s">
        <v>23</v>
      </c>
      <c r="I91" s="3" t="s">
        <v>20</v>
      </c>
      <c r="J91" s="3" t="s">
        <v>37</v>
      </c>
    </row>
    <row r="92" spans="1:10" x14ac:dyDescent="0.25">
      <c r="A92" s="3">
        <v>4</v>
      </c>
      <c r="B92" s="3" t="s">
        <v>39</v>
      </c>
      <c r="C92" s="3">
        <v>26</v>
      </c>
      <c r="D92" s="11">
        <v>6</v>
      </c>
      <c r="E92" s="3">
        <v>1.2</v>
      </c>
      <c r="F92" s="3" t="s">
        <v>27</v>
      </c>
      <c r="G92" s="3" t="s">
        <v>26</v>
      </c>
      <c r="H92" s="3" t="s">
        <v>23</v>
      </c>
      <c r="I92" s="3" t="s">
        <v>20</v>
      </c>
      <c r="J92" s="3" t="s">
        <v>37</v>
      </c>
    </row>
    <row r="93" spans="1:10" x14ac:dyDescent="0.25">
      <c r="A93" s="3">
        <v>5</v>
      </c>
      <c r="B93" s="3" t="s">
        <v>39</v>
      </c>
      <c r="C93" s="3">
        <v>62</v>
      </c>
      <c r="D93" s="11">
        <v>1</v>
      </c>
      <c r="E93" s="3">
        <v>5</v>
      </c>
      <c r="F93" s="3" t="s">
        <v>27</v>
      </c>
      <c r="G93" s="3" t="s">
        <v>40</v>
      </c>
      <c r="H93" s="3" t="s">
        <v>19</v>
      </c>
      <c r="I93" s="3" t="s">
        <v>20</v>
      </c>
      <c r="J93" s="3" t="s">
        <v>37</v>
      </c>
    </row>
    <row r="94" spans="1:10" x14ac:dyDescent="0.25">
      <c r="A94" s="3"/>
      <c r="B94" s="3"/>
      <c r="C94" s="3"/>
      <c r="D94" s="11"/>
      <c r="E94" s="3"/>
      <c r="F94" s="3"/>
      <c r="G94" s="3"/>
      <c r="H94" s="3"/>
      <c r="I94" s="3"/>
      <c r="J94" s="3"/>
    </row>
    <row r="95" spans="1:10" x14ac:dyDescent="0.25">
      <c r="A95" s="3"/>
      <c r="B95" s="3"/>
      <c r="C95" s="3"/>
      <c r="D95" s="11"/>
      <c r="E95" s="3"/>
      <c r="F95" s="3"/>
      <c r="G95" s="3"/>
      <c r="H95" s="3"/>
      <c r="I95" s="3"/>
      <c r="J95" s="3"/>
    </row>
    <row r="96" spans="1:10" x14ac:dyDescent="0.25">
      <c r="A96" s="4"/>
      <c r="B96" s="4" t="s">
        <v>29</v>
      </c>
      <c r="C96" s="4"/>
      <c r="D96" s="14"/>
      <c r="E96" s="4">
        <v>19.100000000000001</v>
      </c>
      <c r="F96" s="4"/>
      <c r="G96" s="4"/>
      <c r="H96" s="4"/>
      <c r="I96" s="4"/>
      <c r="J96" s="4"/>
    </row>
    <row r="97" spans="1:10" x14ac:dyDescent="0.25">
      <c r="A97" s="2"/>
      <c r="B97" s="2"/>
      <c r="C97" s="2"/>
      <c r="D97" s="13"/>
      <c r="E97" s="4"/>
      <c r="F97" s="2"/>
      <c r="G97" s="2"/>
      <c r="H97" s="2"/>
      <c r="I97" s="2"/>
      <c r="J97" s="2"/>
    </row>
    <row r="98" spans="1:10" x14ac:dyDescent="0.25">
      <c r="A98" s="3">
        <v>1</v>
      </c>
      <c r="B98" s="3" t="s">
        <v>41</v>
      </c>
      <c r="C98" s="3">
        <v>43</v>
      </c>
      <c r="D98" s="11">
        <v>7</v>
      </c>
      <c r="E98" s="3">
        <v>3.9</v>
      </c>
      <c r="F98" s="3" t="s">
        <v>27</v>
      </c>
      <c r="G98" s="3" t="s">
        <v>42</v>
      </c>
      <c r="H98" s="3" t="s">
        <v>19</v>
      </c>
      <c r="I98" s="3" t="s">
        <v>20</v>
      </c>
      <c r="J98" s="3" t="s">
        <v>37</v>
      </c>
    </row>
    <row r="99" spans="1:10" x14ac:dyDescent="0.25">
      <c r="A99" s="3">
        <v>2</v>
      </c>
      <c r="B99" s="3" t="s">
        <v>41</v>
      </c>
      <c r="C99" s="3">
        <v>4</v>
      </c>
      <c r="D99" s="11">
        <v>33</v>
      </c>
      <c r="E99" s="3">
        <v>2.2000000000000002</v>
      </c>
      <c r="F99" s="3" t="s">
        <v>27</v>
      </c>
      <c r="G99" s="3" t="s">
        <v>42</v>
      </c>
      <c r="H99" s="3" t="s">
        <v>19</v>
      </c>
      <c r="I99" s="3" t="s">
        <v>20</v>
      </c>
      <c r="J99" s="3" t="s">
        <v>37</v>
      </c>
    </row>
    <row r="100" spans="1:10" x14ac:dyDescent="0.25">
      <c r="A100" s="3">
        <v>3</v>
      </c>
      <c r="B100" s="3" t="s">
        <v>41</v>
      </c>
      <c r="C100" s="3">
        <v>4</v>
      </c>
      <c r="D100" s="11">
        <v>34</v>
      </c>
      <c r="E100" s="3">
        <v>2.2000000000000002</v>
      </c>
      <c r="F100" s="3" t="s">
        <v>27</v>
      </c>
      <c r="G100" s="3" t="s">
        <v>42</v>
      </c>
      <c r="H100" s="3" t="s">
        <v>19</v>
      </c>
      <c r="I100" s="3" t="s">
        <v>20</v>
      </c>
      <c r="J100" s="3" t="s">
        <v>37</v>
      </c>
    </row>
    <row r="101" spans="1:10" x14ac:dyDescent="0.25">
      <c r="A101" s="3">
        <v>4</v>
      </c>
      <c r="B101" s="3" t="s">
        <v>41</v>
      </c>
      <c r="C101" s="3">
        <v>4</v>
      </c>
      <c r="D101" s="11">
        <v>35</v>
      </c>
      <c r="E101" s="3">
        <v>2.8</v>
      </c>
      <c r="F101" s="3" t="s">
        <v>27</v>
      </c>
      <c r="G101" s="3" t="s">
        <v>42</v>
      </c>
      <c r="H101" s="3" t="s">
        <v>19</v>
      </c>
      <c r="I101" s="3" t="s">
        <v>20</v>
      </c>
      <c r="J101" s="3" t="s">
        <v>37</v>
      </c>
    </row>
    <row r="102" spans="1:10" x14ac:dyDescent="0.25">
      <c r="A102" s="3">
        <v>5</v>
      </c>
      <c r="B102" s="3" t="s">
        <v>41</v>
      </c>
      <c r="C102" s="3">
        <v>6</v>
      </c>
      <c r="D102" s="11">
        <v>22</v>
      </c>
      <c r="E102" s="3">
        <v>1.6</v>
      </c>
      <c r="F102" s="3" t="s">
        <v>27</v>
      </c>
      <c r="G102" s="3" t="s">
        <v>42</v>
      </c>
      <c r="H102" s="3" t="s">
        <v>19</v>
      </c>
      <c r="I102" s="3" t="s">
        <v>20</v>
      </c>
      <c r="J102" s="3" t="s">
        <v>37</v>
      </c>
    </row>
    <row r="103" spans="1:10" x14ac:dyDescent="0.25">
      <c r="A103" s="3">
        <v>6</v>
      </c>
      <c r="B103" s="3" t="s">
        <v>41</v>
      </c>
      <c r="C103" s="3">
        <v>12</v>
      </c>
      <c r="D103" s="11">
        <v>6</v>
      </c>
      <c r="E103" s="3">
        <v>0.3</v>
      </c>
      <c r="F103" s="3" t="s">
        <v>27</v>
      </c>
      <c r="G103" s="3" t="s">
        <v>42</v>
      </c>
      <c r="H103" s="3" t="s">
        <v>19</v>
      </c>
      <c r="I103" s="3" t="s">
        <v>20</v>
      </c>
      <c r="J103" s="3" t="s">
        <v>37</v>
      </c>
    </row>
    <row r="104" spans="1:10" x14ac:dyDescent="0.25">
      <c r="A104" s="3">
        <v>7</v>
      </c>
      <c r="B104" s="3" t="s">
        <v>41</v>
      </c>
      <c r="C104" s="3">
        <v>15</v>
      </c>
      <c r="D104" s="11">
        <v>4</v>
      </c>
      <c r="E104" s="3">
        <v>5.2</v>
      </c>
      <c r="F104" s="3" t="s">
        <v>27</v>
      </c>
      <c r="G104" s="3" t="s">
        <v>42</v>
      </c>
      <c r="H104" s="3" t="s">
        <v>19</v>
      </c>
      <c r="I104" s="3" t="s">
        <v>20</v>
      </c>
      <c r="J104" s="3" t="s">
        <v>37</v>
      </c>
    </row>
    <row r="105" spans="1:10" x14ac:dyDescent="0.25">
      <c r="A105" s="3">
        <v>8</v>
      </c>
      <c r="B105" s="3" t="s">
        <v>41</v>
      </c>
      <c r="C105" s="3">
        <v>82</v>
      </c>
      <c r="D105" s="11">
        <v>1</v>
      </c>
      <c r="E105" s="3">
        <v>4.7</v>
      </c>
      <c r="F105" s="3" t="s">
        <v>27</v>
      </c>
      <c r="G105" s="3" t="s">
        <v>42</v>
      </c>
      <c r="H105" s="3" t="s">
        <v>19</v>
      </c>
      <c r="I105" s="3" t="s">
        <v>20</v>
      </c>
      <c r="J105" s="3" t="s">
        <v>37</v>
      </c>
    </row>
    <row r="106" spans="1:10" x14ac:dyDescent="0.25">
      <c r="A106" s="3">
        <v>9</v>
      </c>
      <c r="B106" s="3" t="s">
        <v>41</v>
      </c>
      <c r="C106" s="3">
        <v>12</v>
      </c>
      <c r="D106" s="11">
        <v>7</v>
      </c>
      <c r="E106" s="3">
        <v>0.4</v>
      </c>
      <c r="F106" s="3" t="s">
        <v>27</v>
      </c>
      <c r="G106" s="3" t="s">
        <v>42</v>
      </c>
      <c r="H106" s="3" t="s">
        <v>19</v>
      </c>
      <c r="I106" s="3" t="s">
        <v>20</v>
      </c>
      <c r="J106" s="3" t="s">
        <v>37</v>
      </c>
    </row>
    <row r="107" spans="1:10" x14ac:dyDescent="0.25">
      <c r="A107" s="3">
        <v>10</v>
      </c>
      <c r="B107" s="3" t="s">
        <v>41</v>
      </c>
      <c r="C107" s="3">
        <v>53</v>
      </c>
      <c r="D107" s="11">
        <v>2</v>
      </c>
      <c r="E107" s="3">
        <v>2.6</v>
      </c>
      <c r="F107" s="3" t="s">
        <v>27</v>
      </c>
      <c r="G107" s="3" t="s">
        <v>42</v>
      </c>
      <c r="H107" s="3" t="s">
        <v>19</v>
      </c>
      <c r="I107" s="3" t="s">
        <v>20</v>
      </c>
      <c r="J107" s="3" t="s">
        <v>37</v>
      </c>
    </row>
    <row r="108" spans="1:10" x14ac:dyDescent="0.25">
      <c r="A108" s="3"/>
      <c r="B108" s="7" t="s">
        <v>24</v>
      </c>
      <c r="C108" s="3"/>
      <c r="D108" s="11"/>
      <c r="E108" s="7">
        <v>25.900000000000002</v>
      </c>
      <c r="F108" s="3"/>
      <c r="G108" s="3"/>
      <c r="H108" s="3"/>
      <c r="I108" s="3"/>
      <c r="J108" s="3"/>
    </row>
    <row r="109" spans="1:10" x14ac:dyDescent="0.25">
      <c r="A109" s="3">
        <v>11</v>
      </c>
      <c r="B109" s="3" t="s">
        <v>41</v>
      </c>
      <c r="C109" s="3">
        <v>41</v>
      </c>
      <c r="D109" s="11">
        <v>5</v>
      </c>
      <c r="E109" s="3">
        <v>1.7</v>
      </c>
      <c r="F109" s="3" t="s">
        <v>25</v>
      </c>
      <c r="G109" s="3" t="s">
        <v>42</v>
      </c>
      <c r="H109" s="3" t="s">
        <v>19</v>
      </c>
      <c r="I109" s="3" t="s">
        <v>20</v>
      </c>
      <c r="J109" s="3" t="s">
        <v>37</v>
      </c>
    </row>
    <row r="110" spans="1:10" x14ac:dyDescent="0.25">
      <c r="A110" s="3">
        <v>12</v>
      </c>
      <c r="B110" s="3" t="s">
        <v>41</v>
      </c>
      <c r="C110" s="6">
        <v>43</v>
      </c>
      <c r="D110" s="12">
        <v>2</v>
      </c>
      <c r="E110" s="6">
        <v>5</v>
      </c>
      <c r="F110" s="3" t="s">
        <v>25</v>
      </c>
      <c r="G110" s="3" t="s">
        <v>42</v>
      </c>
      <c r="H110" s="3" t="s">
        <v>19</v>
      </c>
      <c r="I110" s="3" t="s">
        <v>20</v>
      </c>
      <c r="J110" s="3" t="s">
        <v>37</v>
      </c>
    </row>
    <row r="111" spans="1:10" x14ac:dyDescent="0.25">
      <c r="A111" s="3">
        <v>13</v>
      </c>
      <c r="B111" s="3" t="s">
        <v>41</v>
      </c>
      <c r="C111" s="3">
        <v>14</v>
      </c>
      <c r="D111" s="11">
        <v>18</v>
      </c>
      <c r="E111" s="3">
        <v>1.6</v>
      </c>
      <c r="F111" s="3" t="s">
        <v>25</v>
      </c>
      <c r="G111" s="3" t="s">
        <v>42</v>
      </c>
      <c r="H111" s="3" t="s">
        <v>19</v>
      </c>
      <c r="I111" s="3" t="s">
        <v>20</v>
      </c>
      <c r="J111" s="3" t="s">
        <v>37</v>
      </c>
    </row>
    <row r="112" spans="1:10" x14ac:dyDescent="0.25">
      <c r="A112" s="3"/>
      <c r="B112" s="7" t="s">
        <v>24</v>
      </c>
      <c r="C112" s="3"/>
      <c r="D112" s="11"/>
      <c r="E112" s="7">
        <v>8.3000000000000007</v>
      </c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11"/>
      <c r="E113" s="3"/>
      <c r="F113" s="3"/>
      <c r="G113" s="3"/>
      <c r="H113" s="3"/>
      <c r="I113" s="3"/>
      <c r="J113" s="3"/>
    </row>
    <row r="114" spans="1:10" x14ac:dyDescent="0.25">
      <c r="A114" s="4"/>
      <c r="B114" s="4" t="s">
        <v>29</v>
      </c>
      <c r="C114" s="4"/>
      <c r="D114" s="14"/>
      <c r="E114" s="4">
        <v>34.200000000000003</v>
      </c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14"/>
      <c r="E115" s="4"/>
      <c r="F115" s="4"/>
      <c r="G115" s="4"/>
      <c r="H115" s="4"/>
      <c r="I115" s="4"/>
      <c r="J115" s="4"/>
    </row>
    <row r="116" spans="1:10" x14ac:dyDescent="0.25">
      <c r="A116" s="3">
        <v>1</v>
      </c>
      <c r="B116" s="3" t="s">
        <v>43</v>
      </c>
      <c r="C116" s="3">
        <v>42</v>
      </c>
      <c r="D116" s="11">
        <v>5</v>
      </c>
      <c r="E116" s="3">
        <v>1</v>
      </c>
      <c r="F116" s="3" t="s">
        <v>28</v>
      </c>
      <c r="G116" s="3" t="s">
        <v>44</v>
      </c>
      <c r="H116" s="3" t="s">
        <v>19</v>
      </c>
      <c r="I116" s="3" t="s">
        <v>20</v>
      </c>
      <c r="J116" s="3" t="s">
        <v>37</v>
      </c>
    </row>
    <row r="117" spans="1:10" x14ac:dyDescent="0.25">
      <c r="A117" s="3">
        <v>2</v>
      </c>
      <c r="B117" s="3" t="s">
        <v>43</v>
      </c>
      <c r="C117" s="3">
        <v>82</v>
      </c>
      <c r="D117" s="11">
        <v>7</v>
      </c>
      <c r="E117" s="3">
        <v>5</v>
      </c>
      <c r="F117" s="3" t="s">
        <v>28</v>
      </c>
      <c r="G117" s="3" t="s">
        <v>44</v>
      </c>
      <c r="H117" s="3" t="s">
        <v>19</v>
      </c>
      <c r="I117" s="3" t="s">
        <v>20</v>
      </c>
      <c r="J117" s="3" t="s">
        <v>37</v>
      </c>
    </row>
    <row r="118" spans="1:10" x14ac:dyDescent="0.25">
      <c r="A118" s="3">
        <v>3</v>
      </c>
      <c r="B118" s="3" t="s">
        <v>43</v>
      </c>
      <c r="C118" s="3">
        <v>21</v>
      </c>
      <c r="D118" s="11">
        <v>8</v>
      </c>
      <c r="E118" s="3">
        <v>1.5</v>
      </c>
      <c r="F118" s="3" t="s">
        <v>28</v>
      </c>
      <c r="G118" s="3" t="s">
        <v>44</v>
      </c>
      <c r="H118" s="3" t="s">
        <v>19</v>
      </c>
      <c r="I118" s="3" t="s">
        <v>20</v>
      </c>
      <c r="J118" s="3" t="s">
        <v>37</v>
      </c>
    </row>
    <row r="119" spans="1:10" x14ac:dyDescent="0.25">
      <c r="A119" s="3">
        <v>4</v>
      </c>
      <c r="B119" s="3" t="s">
        <v>43</v>
      </c>
      <c r="C119" s="3">
        <v>21</v>
      </c>
      <c r="D119" s="11">
        <v>9</v>
      </c>
      <c r="E119" s="3">
        <v>1.8</v>
      </c>
      <c r="F119" s="3" t="s">
        <v>28</v>
      </c>
      <c r="G119" s="3" t="s">
        <v>44</v>
      </c>
      <c r="H119" s="3" t="s">
        <v>19</v>
      </c>
      <c r="I119" s="3" t="s">
        <v>20</v>
      </c>
      <c r="J119" s="3" t="s">
        <v>37</v>
      </c>
    </row>
    <row r="120" spans="1:10" x14ac:dyDescent="0.25">
      <c r="A120" s="3">
        <v>5</v>
      </c>
      <c r="B120" s="3" t="s">
        <v>43</v>
      </c>
      <c r="C120" s="3">
        <v>21</v>
      </c>
      <c r="D120" s="11">
        <v>1</v>
      </c>
      <c r="E120" s="3">
        <v>2.5</v>
      </c>
      <c r="F120" s="3" t="s">
        <v>28</v>
      </c>
      <c r="G120" s="3" t="s">
        <v>44</v>
      </c>
      <c r="H120" s="3" t="s">
        <v>19</v>
      </c>
      <c r="I120" s="3" t="s">
        <v>20</v>
      </c>
      <c r="J120" s="3" t="s">
        <v>37</v>
      </c>
    </row>
    <row r="121" spans="1:10" x14ac:dyDescent="0.25">
      <c r="A121" s="3"/>
      <c r="B121" s="7" t="s">
        <v>24</v>
      </c>
      <c r="C121" s="3"/>
      <c r="D121" s="11"/>
      <c r="E121" s="7">
        <v>11.8</v>
      </c>
      <c r="F121" s="3"/>
      <c r="G121" s="3"/>
      <c r="H121" s="3"/>
      <c r="I121" s="3"/>
      <c r="J121" s="3"/>
    </row>
    <row r="122" spans="1:10" x14ac:dyDescent="0.25">
      <c r="A122" s="3">
        <v>6</v>
      </c>
      <c r="B122" s="3" t="s">
        <v>43</v>
      </c>
      <c r="C122" s="3">
        <v>53</v>
      </c>
      <c r="D122" s="11">
        <v>5</v>
      </c>
      <c r="E122" s="3">
        <v>5.8</v>
      </c>
      <c r="F122" s="3" t="s">
        <v>27</v>
      </c>
      <c r="G122" s="3" t="s">
        <v>44</v>
      </c>
      <c r="H122" s="3" t="s">
        <v>19</v>
      </c>
      <c r="I122" s="3" t="s">
        <v>20</v>
      </c>
      <c r="J122" s="3" t="s">
        <v>37</v>
      </c>
    </row>
    <row r="123" spans="1:10" x14ac:dyDescent="0.25">
      <c r="A123" s="3">
        <v>7</v>
      </c>
      <c r="B123" s="3" t="s">
        <v>43</v>
      </c>
      <c r="C123" s="3">
        <v>51</v>
      </c>
      <c r="D123" s="11">
        <v>25</v>
      </c>
      <c r="E123" s="3">
        <v>2.5</v>
      </c>
      <c r="F123" s="3" t="s">
        <v>27</v>
      </c>
      <c r="G123" s="3" t="s">
        <v>44</v>
      </c>
      <c r="H123" s="3" t="s">
        <v>19</v>
      </c>
      <c r="I123" s="3" t="s">
        <v>20</v>
      </c>
      <c r="J123" s="3" t="s">
        <v>37</v>
      </c>
    </row>
    <row r="124" spans="1:10" x14ac:dyDescent="0.25">
      <c r="A124" s="3"/>
      <c r="B124" s="7" t="s">
        <v>24</v>
      </c>
      <c r="C124" s="3"/>
      <c r="D124" s="11"/>
      <c r="E124" s="7">
        <v>8.3000000000000007</v>
      </c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11"/>
      <c r="E125" s="3"/>
      <c r="F125" s="3"/>
      <c r="G125" s="3"/>
      <c r="H125" s="3"/>
      <c r="I125" s="3"/>
      <c r="J125" s="3"/>
    </row>
    <row r="126" spans="1:10" x14ac:dyDescent="0.25">
      <c r="A126" s="4"/>
      <c r="B126" s="4" t="s">
        <v>29</v>
      </c>
      <c r="C126" s="4"/>
      <c r="D126" s="14"/>
      <c r="E126" s="4">
        <v>20.100000000000001</v>
      </c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14"/>
      <c r="E127" s="4"/>
      <c r="F127" s="4"/>
      <c r="G127" s="4"/>
      <c r="H127" s="4"/>
      <c r="I127" s="4"/>
      <c r="J127" s="4"/>
    </row>
    <row r="128" spans="1:10" x14ac:dyDescent="0.25">
      <c r="A128" s="3">
        <v>1</v>
      </c>
      <c r="B128" s="3" t="s">
        <v>45</v>
      </c>
      <c r="C128" s="3">
        <v>47</v>
      </c>
      <c r="D128" s="11">
        <v>4</v>
      </c>
      <c r="E128" s="3">
        <v>1.9</v>
      </c>
      <c r="F128" s="3" t="s">
        <v>25</v>
      </c>
      <c r="G128" s="3" t="s">
        <v>46</v>
      </c>
      <c r="H128" s="3" t="s">
        <v>19</v>
      </c>
      <c r="I128" s="3" t="s">
        <v>20</v>
      </c>
      <c r="J128" s="3" t="s">
        <v>37</v>
      </c>
    </row>
    <row r="129" spans="1:10" x14ac:dyDescent="0.25">
      <c r="A129" s="3"/>
      <c r="B129" s="7" t="s">
        <v>24</v>
      </c>
      <c r="C129" s="3"/>
      <c r="D129" s="11"/>
      <c r="E129" s="7">
        <v>1.9</v>
      </c>
      <c r="F129" s="3"/>
      <c r="G129" s="3"/>
      <c r="H129" s="3"/>
      <c r="I129" s="3"/>
      <c r="J129" s="3"/>
    </row>
    <row r="130" spans="1:10" x14ac:dyDescent="0.25">
      <c r="A130" s="3">
        <v>2</v>
      </c>
      <c r="B130" s="3" t="s">
        <v>45</v>
      </c>
      <c r="C130" s="3">
        <v>59</v>
      </c>
      <c r="D130" s="11">
        <v>5</v>
      </c>
      <c r="E130" s="3">
        <v>6.5</v>
      </c>
      <c r="F130" s="3" t="s">
        <v>47</v>
      </c>
      <c r="G130" s="3" t="s">
        <v>46</v>
      </c>
      <c r="H130" s="3" t="s">
        <v>19</v>
      </c>
      <c r="I130" s="3" t="s">
        <v>20</v>
      </c>
      <c r="J130" s="3" t="s">
        <v>37</v>
      </c>
    </row>
    <row r="131" spans="1:10" x14ac:dyDescent="0.25">
      <c r="A131" s="3">
        <v>3</v>
      </c>
      <c r="B131" s="3" t="s">
        <v>45</v>
      </c>
      <c r="C131" s="3">
        <v>59</v>
      </c>
      <c r="D131" s="11">
        <v>7</v>
      </c>
      <c r="E131" s="3">
        <v>6.2</v>
      </c>
      <c r="F131" s="3" t="s">
        <v>47</v>
      </c>
      <c r="G131" s="3" t="s">
        <v>46</v>
      </c>
      <c r="H131" s="3" t="s">
        <v>19</v>
      </c>
      <c r="I131" s="3" t="s">
        <v>20</v>
      </c>
      <c r="J131" s="3" t="s">
        <v>37</v>
      </c>
    </row>
    <row r="132" spans="1:10" x14ac:dyDescent="0.25">
      <c r="A132" s="3"/>
      <c r="B132" s="7" t="s">
        <v>24</v>
      </c>
      <c r="C132" s="3"/>
      <c r="D132" s="11"/>
      <c r="E132" s="7">
        <v>12.7</v>
      </c>
      <c r="F132" s="3"/>
      <c r="G132" s="3"/>
      <c r="H132" s="3"/>
      <c r="I132" s="3"/>
      <c r="J132" s="3"/>
    </row>
    <row r="133" spans="1:10" x14ac:dyDescent="0.25">
      <c r="A133" s="3">
        <v>4</v>
      </c>
      <c r="B133" s="3" t="s">
        <v>45</v>
      </c>
      <c r="C133" s="3">
        <v>57</v>
      </c>
      <c r="D133" s="8" t="s">
        <v>48</v>
      </c>
      <c r="E133" s="3">
        <v>3.4</v>
      </c>
      <c r="F133" s="3" t="s">
        <v>27</v>
      </c>
      <c r="G133" s="3" t="s">
        <v>46</v>
      </c>
      <c r="H133" s="3" t="s">
        <v>19</v>
      </c>
      <c r="I133" s="3" t="s">
        <v>20</v>
      </c>
      <c r="J133" s="3" t="s">
        <v>37</v>
      </c>
    </row>
    <row r="134" spans="1:10" x14ac:dyDescent="0.25">
      <c r="A134" s="3">
        <v>5</v>
      </c>
      <c r="B134" s="3" t="s">
        <v>45</v>
      </c>
      <c r="C134" s="3">
        <v>57</v>
      </c>
      <c r="D134" s="11" t="s">
        <v>49</v>
      </c>
      <c r="E134" s="3">
        <v>7</v>
      </c>
      <c r="F134" s="3" t="s">
        <v>27</v>
      </c>
      <c r="G134" s="3" t="s">
        <v>46</v>
      </c>
      <c r="H134" s="3" t="s">
        <v>19</v>
      </c>
      <c r="I134" s="3" t="s">
        <v>20</v>
      </c>
      <c r="J134" s="3" t="s">
        <v>37</v>
      </c>
    </row>
    <row r="135" spans="1:10" x14ac:dyDescent="0.25">
      <c r="A135" s="3">
        <v>6</v>
      </c>
      <c r="B135" s="3" t="s">
        <v>45</v>
      </c>
      <c r="C135" s="3">
        <v>57</v>
      </c>
      <c r="D135" s="11" t="s">
        <v>50</v>
      </c>
      <c r="E135" s="3">
        <v>4.8</v>
      </c>
      <c r="F135" s="3" t="s">
        <v>27</v>
      </c>
      <c r="G135" s="3" t="s">
        <v>46</v>
      </c>
      <c r="H135" s="3" t="s">
        <v>19</v>
      </c>
      <c r="I135" s="3" t="s">
        <v>20</v>
      </c>
      <c r="J135" s="3" t="s">
        <v>37</v>
      </c>
    </row>
    <row r="136" spans="1:10" x14ac:dyDescent="0.25">
      <c r="A136" s="3"/>
      <c r="B136" s="7" t="s">
        <v>24</v>
      </c>
      <c r="C136" s="3"/>
      <c r="D136" s="11"/>
      <c r="E136" s="7">
        <v>15.2</v>
      </c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11"/>
      <c r="E137" s="3"/>
      <c r="F137" s="3"/>
      <c r="G137" s="3"/>
      <c r="H137" s="3"/>
      <c r="I137" s="3"/>
      <c r="J137" s="3"/>
    </row>
    <row r="138" spans="1:10" x14ac:dyDescent="0.25">
      <c r="A138" s="2"/>
      <c r="B138" s="4" t="s">
        <v>29</v>
      </c>
      <c r="C138" s="2"/>
      <c r="D138" s="13"/>
      <c r="E138" s="4">
        <v>29.799999999999997</v>
      </c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13"/>
      <c r="E139" s="4"/>
      <c r="F139" s="2"/>
      <c r="G139" s="2"/>
      <c r="H139" s="2"/>
      <c r="I139" s="2"/>
      <c r="J139" s="2"/>
    </row>
    <row r="140" spans="1:10" x14ac:dyDescent="0.25">
      <c r="A140" s="3">
        <v>1</v>
      </c>
      <c r="B140" s="3" t="s">
        <v>51</v>
      </c>
      <c r="C140" s="3">
        <v>44</v>
      </c>
      <c r="D140" s="11">
        <v>10</v>
      </c>
      <c r="E140" s="3">
        <v>5</v>
      </c>
      <c r="F140" s="3" t="s">
        <v>28</v>
      </c>
      <c r="G140" s="3" t="s">
        <v>52</v>
      </c>
      <c r="H140" s="3" t="s">
        <v>19</v>
      </c>
      <c r="I140" s="3" t="s">
        <v>20</v>
      </c>
      <c r="J140" s="3" t="s">
        <v>37</v>
      </c>
    </row>
    <row r="141" spans="1:10" x14ac:dyDescent="0.25">
      <c r="A141" s="3"/>
      <c r="B141" s="7" t="s">
        <v>24</v>
      </c>
      <c r="C141" s="3"/>
      <c r="D141" s="11"/>
      <c r="E141" s="7">
        <v>5</v>
      </c>
      <c r="F141" s="3"/>
      <c r="G141" s="3"/>
      <c r="H141" s="3"/>
      <c r="I141" s="3"/>
      <c r="J141" s="3"/>
    </row>
    <row r="142" spans="1:10" x14ac:dyDescent="0.25">
      <c r="A142" s="3">
        <v>2</v>
      </c>
      <c r="B142" s="3" t="s">
        <v>51</v>
      </c>
      <c r="C142" s="3">
        <v>29</v>
      </c>
      <c r="D142" s="11">
        <v>4</v>
      </c>
      <c r="E142" s="3">
        <v>5</v>
      </c>
      <c r="F142" s="3" t="s">
        <v>27</v>
      </c>
      <c r="G142" s="3" t="s">
        <v>52</v>
      </c>
      <c r="H142" s="3" t="s">
        <v>19</v>
      </c>
      <c r="I142" s="3" t="s">
        <v>20</v>
      </c>
      <c r="J142" s="3" t="s">
        <v>37</v>
      </c>
    </row>
    <row r="143" spans="1:10" x14ac:dyDescent="0.25">
      <c r="A143" s="3">
        <v>3</v>
      </c>
      <c r="B143" s="3" t="s">
        <v>51</v>
      </c>
      <c r="C143" s="3">
        <v>30</v>
      </c>
      <c r="D143" s="11">
        <v>9</v>
      </c>
      <c r="E143" s="3">
        <v>3.7</v>
      </c>
      <c r="F143" s="3" t="s">
        <v>27</v>
      </c>
      <c r="G143" s="3" t="s">
        <v>52</v>
      </c>
      <c r="H143" s="3" t="s">
        <v>19</v>
      </c>
      <c r="I143" s="3" t="s">
        <v>20</v>
      </c>
      <c r="J143" s="3" t="s">
        <v>37</v>
      </c>
    </row>
    <row r="144" spans="1:10" x14ac:dyDescent="0.25">
      <c r="A144" s="3">
        <v>4</v>
      </c>
      <c r="B144" s="3" t="s">
        <v>51</v>
      </c>
      <c r="C144" s="3">
        <v>91</v>
      </c>
      <c r="D144" s="11">
        <v>8</v>
      </c>
      <c r="E144" s="3">
        <v>4.7</v>
      </c>
      <c r="F144" s="3" t="s">
        <v>27</v>
      </c>
      <c r="G144" s="3" t="s">
        <v>52</v>
      </c>
      <c r="H144" s="3" t="s">
        <v>19</v>
      </c>
      <c r="I144" s="3" t="s">
        <v>20</v>
      </c>
      <c r="J144" s="3" t="s">
        <v>37</v>
      </c>
    </row>
    <row r="145" spans="1:10" x14ac:dyDescent="0.25">
      <c r="A145" s="3">
        <v>5</v>
      </c>
      <c r="B145" s="3" t="s">
        <v>51</v>
      </c>
      <c r="C145" s="3">
        <v>25</v>
      </c>
      <c r="D145" s="11">
        <v>10</v>
      </c>
      <c r="E145" s="3">
        <v>3.8</v>
      </c>
      <c r="F145" s="3" t="s">
        <v>27</v>
      </c>
      <c r="G145" s="3" t="s">
        <v>52</v>
      </c>
      <c r="H145" s="3" t="s">
        <v>19</v>
      </c>
      <c r="I145" s="3" t="s">
        <v>20</v>
      </c>
      <c r="J145" s="3" t="s">
        <v>37</v>
      </c>
    </row>
    <row r="146" spans="1:10" x14ac:dyDescent="0.25">
      <c r="A146" s="3"/>
      <c r="B146" s="7" t="s">
        <v>24</v>
      </c>
      <c r="C146" s="3"/>
      <c r="D146" s="11"/>
      <c r="E146" s="7">
        <v>17.2</v>
      </c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11"/>
      <c r="E147" s="3"/>
      <c r="F147" s="3"/>
      <c r="G147" s="3"/>
      <c r="H147" s="3"/>
      <c r="I147" s="3"/>
      <c r="J147" s="3"/>
    </row>
    <row r="148" spans="1:10" x14ac:dyDescent="0.25">
      <c r="A148" s="2"/>
      <c r="B148" s="4" t="s">
        <v>29</v>
      </c>
      <c r="C148" s="2"/>
      <c r="D148" s="13"/>
      <c r="E148" s="4">
        <v>22.2</v>
      </c>
      <c r="F148" s="2"/>
      <c r="G148" s="2"/>
      <c r="H148" s="2"/>
      <c r="I148" s="2"/>
      <c r="J148" s="2"/>
    </row>
    <row r="149" spans="1:10" x14ac:dyDescent="0.25">
      <c r="A149" s="2"/>
      <c r="B149" s="4"/>
      <c r="C149" s="2"/>
      <c r="D149" s="13"/>
      <c r="E149" s="4"/>
      <c r="F149" s="2"/>
      <c r="G149" s="2"/>
      <c r="H149" s="2"/>
      <c r="I149" s="2"/>
      <c r="J149" s="2"/>
    </row>
    <row r="150" spans="1:10" x14ac:dyDescent="0.25">
      <c r="A150" s="3">
        <v>1</v>
      </c>
      <c r="B150" s="3" t="s">
        <v>53</v>
      </c>
      <c r="C150" s="3">
        <v>31</v>
      </c>
      <c r="D150" s="11">
        <v>7</v>
      </c>
      <c r="E150" s="3">
        <v>3.6</v>
      </c>
      <c r="F150" s="3" t="s">
        <v>28</v>
      </c>
      <c r="G150" s="3" t="s">
        <v>54</v>
      </c>
      <c r="H150" s="3" t="s">
        <v>19</v>
      </c>
      <c r="I150" s="3" t="s">
        <v>20</v>
      </c>
      <c r="J150" s="3" t="s">
        <v>37</v>
      </c>
    </row>
    <row r="151" spans="1:10" x14ac:dyDescent="0.25">
      <c r="A151" s="3">
        <v>2</v>
      </c>
      <c r="B151" s="3" t="s">
        <v>53</v>
      </c>
      <c r="C151" s="3">
        <v>38</v>
      </c>
      <c r="D151" s="11">
        <v>4</v>
      </c>
      <c r="E151" s="3">
        <v>3.6</v>
      </c>
      <c r="F151" s="3" t="s">
        <v>28</v>
      </c>
      <c r="G151" s="3" t="s">
        <v>54</v>
      </c>
      <c r="H151" s="3" t="s">
        <v>19</v>
      </c>
      <c r="I151" s="3" t="s">
        <v>20</v>
      </c>
      <c r="J151" s="3" t="s">
        <v>37</v>
      </c>
    </row>
    <row r="152" spans="1:10" x14ac:dyDescent="0.25">
      <c r="A152" s="3">
        <v>3</v>
      </c>
      <c r="B152" s="3" t="s">
        <v>53</v>
      </c>
      <c r="C152" s="3">
        <v>69</v>
      </c>
      <c r="D152" s="11">
        <v>8</v>
      </c>
      <c r="E152" s="3">
        <v>11</v>
      </c>
      <c r="F152" s="3" t="s">
        <v>28</v>
      </c>
      <c r="G152" s="3" t="s">
        <v>54</v>
      </c>
      <c r="H152" s="3" t="s">
        <v>19</v>
      </c>
      <c r="I152" s="3" t="s">
        <v>20</v>
      </c>
      <c r="J152" s="3" t="s">
        <v>37</v>
      </c>
    </row>
    <row r="153" spans="1:10" x14ac:dyDescent="0.25">
      <c r="A153" s="3">
        <v>4</v>
      </c>
      <c r="B153" s="3" t="s">
        <v>53</v>
      </c>
      <c r="C153" s="3">
        <v>89</v>
      </c>
      <c r="D153" s="11">
        <v>1</v>
      </c>
      <c r="E153" s="3">
        <v>5</v>
      </c>
      <c r="F153" s="3" t="s">
        <v>28</v>
      </c>
      <c r="G153" s="3" t="s">
        <v>54</v>
      </c>
      <c r="H153" s="3" t="s">
        <v>19</v>
      </c>
      <c r="I153" s="3" t="s">
        <v>20</v>
      </c>
      <c r="J153" s="3" t="s">
        <v>37</v>
      </c>
    </row>
    <row r="154" spans="1:10" x14ac:dyDescent="0.25">
      <c r="A154" s="3"/>
      <c r="B154" s="3"/>
      <c r="C154" s="3"/>
      <c r="D154" s="11"/>
      <c r="E154" s="3"/>
      <c r="F154" s="3"/>
      <c r="G154" s="3"/>
      <c r="H154" s="3"/>
      <c r="I154" s="3"/>
      <c r="J154" s="3"/>
    </row>
    <row r="155" spans="1:10" x14ac:dyDescent="0.25">
      <c r="A155" s="2"/>
      <c r="B155" s="4" t="s">
        <v>29</v>
      </c>
      <c r="C155" s="2"/>
      <c r="D155" s="13"/>
      <c r="E155" s="4">
        <v>23.2</v>
      </c>
      <c r="F155" s="2"/>
      <c r="G155" s="2"/>
      <c r="H155" s="2"/>
      <c r="I155" s="2"/>
      <c r="J155" s="2"/>
    </row>
    <row r="156" spans="1:10" x14ac:dyDescent="0.25">
      <c r="A156" s="3"/>
      <c r="B156" s="3"/>
      <c r="C156" s="3"/>
      <c r="D156" s="11"/>
      <c r="E156" s="3"/>
      <c r="F156" s="3"/>
      <c r="G156" s="3"/>
      <c r="H156" s="3"/>
      <c r="I156" s="3"/>
      <c r="J156" s="3"/>
    </row>
    <row r="157" spans="1:10" x14ac:dyDescent="0.25">
      <c r="A157" s="2"/>
      <c r="B157" s="15" t="s">
        <v>29</v>
      </c>
      <c r="C157" s="2"/>
      <c r="D157" s="13"/>
      <c r="E157" s="15">
        <v>180.7</v>
      </c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18" t="s">
        <v>55</v>
      </c>
      <c r="C159" s="2"/>
      <c r="D159" s="2"/>
      <c r="E159" s="18">
        <v>302.7</v>
      </c>
      <c r="F159" s="2"/>
      <c r="G159" s="2"/>
      <c r="H159" s="2"/>
      <c r="I159" s="2"/>
      <c r="J159" s="2"/>
    </row>
    <row r="161" spans="1:10" x14ac:dyDescent="0.25">
      <c r="A161" s="1"/>
      <c r="B161" s="4"/>
      <c r="C161" s="4" t="s">
        <v>56</v>
      </c>
      <c r="D161" s="4"/>
      <c r="E161" s="4"/>
      <c r="F161" s="4"/>
      <c r="G161" s="4" t="s">
        <v>56</v>
      </c>
      <c r="H161" s="1"/>
      <c r="I161" s="1"/>
      <c r="J161" s="1"/>
    </row>
    <row r="162" spans="1:10" x14ac:dyDescent="0.25">
      <c r="A162" s="1"/>
      <c r="B162" s="4" t="s">
        <v>17</v>
      </c>
      <c r="C162" s="4">
        <v>8.8000000000000007</v>
      </c>
      <c r="D162" s="4"/>
      <c r="E162" s="4"/>
      <c r="F162" s="4" t="s">
        <v>27</v>
      </c>
      <c r="G162" s="4">
        <v>119.3</v>
      </c>
      <c r="H162" s="1"/>
      <c r="I162" s="1"/>
      <c r="J162" s="1"/>
    </row>
    <row r="163" spans="1:10" x14ac:dyDescent="0.25">
      <c r="A163" s="1"/>
      <c r="B163" s="4" t="s">
        <v>47</v>
      </c>
      <c r="C163" s="4">
        <v>12.7</v>
      </c>
      <c r="D163" s="4"/>
      <c r="E163" s="4"/>
      <c r="F163" s="4" t="s">
        <v>28</v>
      </c>
      <c r="G163" s="4">
        <v>137.4</v>
      </c>
      <c r="H163" s="1"/>
      <c r="I163" s="1"/>
      <c r="J163" s="1"/>
    </row>
    <row r="164" spans="1:10" x14ac:dyDescent="0.25">
      <c r="A164" s="1"/>
      <c r="B164" s="4" t="s">
        <v>25</v>
      </c>
      <c r="C164" s="4">
        <v>24.5</v>
      </c>
      <c r="D164" s="4"/>
      <c r="E164" s="4"/>
      <c r="F164" s="4"/>
      <c r="G164" s="4">
        <v>302.70000000000005</v>
      </c>
      <c r="H164" s="1"/>
      <c r="I164" s="1"/>
      <c r="J164" s="1"/>
    </row>
    <row r="169" spans="1:10" x14ac:dyDescent="0.25">
      <c r="A169" s="1"/>
      <c r="B169" s="19" t="s">
        <v>57</v>
      </c>
      <c r="C169" s="1"/>
      <c r="D169" s="1"/>
      <c r="E169" s="1"/>
      <c r="F169" s="1"/>
      <c r="G169" s="1"/>
      <c r="H169" s="1" t="s">
        <v>58</v>
      </c>
      <c r="I169" s="1"/>
      <c r="J169" s="1"/>
    </row>
  </sheetData>
  <mergeCells count="7">
    <mergeCell ref="B7:J7"/>
    <mergeCell ref="A2:B2"/>
    <mergeCell ref="I1:J1"/>
    <mergeCell ref="A1:C1"/>
    <mergeCell ref="I2:J2"/>
    <mergeCell ref="B5:J5"/>
    <mergeCell ref="B6:J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I20"/>
    </sheetView>
  </sheetViews>
  <sheetFormatPr defaultRowHeight="15.75" x14ac:dyDescent="0.25"/>
  <cols>
    <col min="2" max="2" width="23.625" customWidth="1"/>
    <col min="6" max="6" width="33.5" customWidth="1"/>
    <col min="7" max="7" width="50.875" customWidth="1"/>
    <col min="8" max="8" width="53.625" customWidth="1"/>
    <col min="9" max="9" width="54" customWidth="1"/>
  </cols>
  <sheetData>
    <row r="1" spans="1:9" ht="21" x14ac:dyDescent="0.35">
      <c r="A1" s="123" t="s">
        <v>327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/>
    <row r="3" spans="1:9" ht="16.5" thickBot="1" x14ac:dyDescent="0.3">
      <c r="A3" s="130"/>
      <c r="B3" s="130"/>
      <c r="C3" s="130"/>
      <c r="D3" s="130"/>
      <c r="E3" s="130"/>
      <c r="F3" s="130"/>
      <c r="G3" s="130"/>
      <c r="H3" s="130"/>
      <c r="I3" s="130"/>
    </row>
    <row r="4" spans="1:9" ht="30.75" thickBot="1" x14ac:dyDescent="0.3">
      <c r="A4" s="68" t="s">
        <v>6</v>
      </c>
      <c r="B4" s="68" t="s">
        <v>7</v>
      </c>
      <c r="C4" s="68" t="s">
        <v>8</v>
      </c>
      <c r="D4" s="68" t="s">
        <v>9</v>
      </c>
      <c r="E4" s="68" t="s">
        <v>10</v>
      </c>
      <c r="F4" s="68" t="s">
        <v>11</v>
      </c>
      <c r="G4" s="68" t="s">
        <v>61</v>
      </c>
      <c r="H4" s="68" t="s">
        <v>14</v>
      </c>
      <c r="I4" s="68" t="s">
        <v>15</v>
      </c>
    </row>
    <row r="5" spans="1:9" ht="38.25" customHeight="1" x14ac:dyDescent="0.25">
      <c r="A5" s="64">
        <v>1</v>
      </c>
      <c r="B5" s="66" t="s">
        <v>295</v>
      </c>
      <c r="C5" s="75">
        <v>84</v>
      </c>
      <c r="D5" s="75">
        <v>9</v>
      </c>
      <c r="E5" s="75">
        <v>1.9</v>
      </c>
      <c r="F5" s="66" t="s">
        <v>296</v>
      </c>
      <c r="G5" s="64" t="s">
        <v>297</v>
      </c>
      <c r="H5" s="64" t="s">
        <v>64</v>
      </c>
      <c r="I5" s="76" t="s">
        <v>298</v>
      </c>
    </row>
    <row r="6" spans="1:9" ht="31.5" customHeight="1" x14ac:dyDescent="0.25">
      <c r="A6" s="66">
        <v>2</v>
      </c>
      <c r="B6" s="66" t="s">
        <v>295</v>
      </c>
      <c r="C6" s="77">
        <v>84</v>
      </c>
      <c r="D6" s="75">
        <v>17</v>
      </c>
      <c r="E6" s="75">
        <v>0.6</v>
      </c>
      <c r="F6" s="66" t="s">
        <v>296</v>
      </c>
      <c r="G6" s="64" t="s">
        <v>297</v>
      </c>
      <c r="H6" s="64" t="s">
        <v>64</v>
      </c>
      <c r="I6" s="76" t="str">
        <f t="shared" ref="I6:I20" si="0">I5</f>
        <v>Якубчук Лариса Григорівна 067-767-45-33/Майструк Андрій Анатолійович 067 4014823</v>
      </c>
    </row>
    <row r="7" spans="1:9" ht="36" customHeight="1" x14ac:dyDescent="0.25">
      <c r="A7" s="66">
        <v>3</v>
      </c>
      <c r="B7" s="66" t="s">
        <v>295</v>
      </c>
      <c r="C7" s="77">
        <v>84</v>
      </c>
      <c r="D7" s="75">
        <v>21</v>
      </c>
      <c r="E7" s="75">
        <v>0.5</v>
      </c>
      <c r="F7" s="66" t="s">
        <v>296</v>
      </c>
      <c r="G7" s="64" t="s">
        <v>297</v>
      </c>
      <c r="H7" s="64" t="s">
        <v>64</v>
      </c>
      <c r="I7" s="76" t="str">
        <f t="shared" si="0"/>
        <v>Якубчук Лариса Григорівна 067-767-45-33/Майструк Андрій Анатолійович 067 4014823</v>
      </c>
    </row>
    <row r="8" spans="1:9" ht="31.5" x14ac:dyDescent="0.25">
      <c r="A8" s="66">
        <v>4</v>
      </c>
      <c r="B8" s="66" t="s">
        <v>295</v>
      </c>
      <c r="C8" s="82">
        <v>84</v>
      </c>
      <c r="D8" s="82">
        <v>30</v>
      </c>
      <c r="E8" s="82">
        <v>0.2</v>
      </c>
      <c r="F8" s="66" t="s">
        <v>296</v>
      </c>
      <c r="G8" s="64" t="s">
        <v>297</v>
      </c>
      <c r="H8" s="64" t="s">
        <v>64</v>
      </c>
      <c r="I8" s="76" t="str">
        <f t="shared" si="0"/>
        <v>Якубчук Лариса Григорівна 067-767-45-33/Майструк Андрій Анатолійович 067 4014823</v>
      </c>
    </row>
    <row r="9" spans="1:9" ht="31.5" x14ac:dyDescent="0.25">
      <c r="A9" s="66">
        <v>5</v>
      </c>
      <c r="B9" s="66" t="s">
        <v>295</v>
      </c>
      <c r="C9" s="82">
        <v>84</v>
      </c>
      <c r="D9" s="82">
        <v>31</v>
      </c>
      <c r="E9" s="75">
        <v>0.2</v>
      </c>
      <c r="F9" s="66" t="s">
        <v>296</v>
      </c>
      <c r="G9" s="64" t="s">
        <v>297</v>
      </c>
      <c r="H9" s="64" t="s">
        <v>64</v>
      </c>
      <c r="I9" s="76" t="str">
        <f t="shared" si="0"/>
        <v>Якубчук Лариса Григорівна 067-767-45-33/Майструк Андрій Анатолійович 067 4014823</v>
      </c>
    </row>
    <row r="10" spans="1:9" ht="31.5" x14ac:dyDescent="0.25">
      <c r="A10" s="66">
        <v>6</v>
      </c>
      <c r="B10" s="66" t="s">
        <v>295</v>
      </c>
      <c r="C10" s="77">
        <v>84</v>
      </c>
      <c r="D10" s="75">
        <v>32</v>
      </c>
      <c r="E10" s="75">
        <v>0.2</v>
      </c>
      <c r="F10" s="66" t="s">
        <v>296</v>
      </c>
      <c r="G10" s="64" t="s">
        <v>297</v>
      </c>
      <c r="H10" s="64" t="s">
        <v>64</v>
      </c>
      <c r="I10" s="83" t="str">
        <f t="shared" si="0"/>
        <v>Якубчук Лариса Григорівна 067-767-45-33/Майструк Андрій Анатолійович 067 4014823</v>
      </c>
    </row>
    <row r="11" spans="1:9" ht="31.5" x14ac:dyDescent="0.25">
      <c r="A11" s="66">
        <v>7</v>
      </c>
      <c r="B11" s="66" t="s">
        <v>295</v>
      </c>
      <c r="C11" s="77">
        <v>84</v>
      </c>
      <c r="D11" s="75">
        <v>32</v>
      </c>
      <c r="E11" s="75">
        <v>1</v>
      </c>
      <c r="F11" s="66" t="s">
        <v>296</v>
      </c>
      <c r="G11" s="64" t="s">
        <v>297</v>
      </c>
      <c r="H11" s="64" t="s">
        <v>64</v>
      </c>
      <c r="I11" s="83" t="str">
        <f t="shared" si="0"/>
        <v>Якубчук Лариса Григорівна 067-767-45-33/Майструк Андрій Анатолійович 067 4014823</v>
      </c>
    </row>
    <row r="12" spans="1:9" ht="31.5" x14ac:dyDescent="0.25">
      <c r="A12" s="66">
        <v>8</v>
      </c>
      <c r="B12" s="66" t="s">
        <v>295</v>
      </c>
      <c r="C12" s="77">
        <v>84</v>
      </c>
      <c r="D12" s="75">
        <v>33</v>
      </c>
      <c r="E12" s="75">
        <v>0.2</v>
      </c>
      <c r="F12" s="66" t="s">
        <v>296</v>
      </c>
      <c r="G12" s="64" t="s">
        <v>297</v>
      </c>
      <c r="H12" s="64" t="s">
        <v>64</v>
      </c>
      <c r="I12" s="83" t="str">
        <f t="shared" si="0"/>
        <v>Якубчук Лариса Григорівна 067-767-45-33/Майструк Андрій Анатолійович 067 4014823</v>
      </c>
    </row>
    <row r="13" spans="1:9" ht="31.5" x14ac:dyDescent="0.25">
      <c r="A13" s="66">
        <v>9</v>
      </c>
      <c r="B13" s="66" t="s">
        <v>295</v>
      </c>
      <c r="C13" s="77">
        <v>84</v>
      </c>
      <c r="D13" s="75">
        <v>44</v>
      </c>
      <c r="E13" s="84">
        <v>0.3</v>
      </c>
      <c r="F13" s="66" t="s">
        <v>296</v>
      </c>
      <c r="G13" s="64" t="s">
        <v>297</v>
      </c>
      <c r="H13" s="64" t="s">
        <v>64</v>
      </c>
      <c r="I13" s="83" t="str">
        <f t="shared" si="0"/>
        <v>Якубчук Лариса Григорівна 067-767-45-33/Майструк Андрій Анатолійович 067 4014823</v>
      </c>
    </row>
    <row r="14" spans="1:9" ht="31.5" x14ac:dyDescent="0.25">
      <c r="A14" s="66">
        <v>10</v>
      </c>
      <c r="B14" s="66" t="s">
        <v>295</v>
      </c>
      <c r="C14" s="77">
        <v>84</v>
      </c>
      <c r="D14" s="75">
        <v>48</v>
      </c>
      <c r="E14" s="75">
        <v>1</v>
      </c>
      <c r="F14" s="66" t="s">
        <v>296</v>
      </c>
      <c r="G14" s="64" t="s">
        <v>297</v>
      </c>
      <c r="H14" s="64" t="s">
        <v>64</v>
      </c>
      <c r="I14" s="83" t="str">
        <f t="shared" si="0"/>
        <v>Якубчук Лариса Григорівна 067-767-45-33/Майструк Андрій Анатолійович 067 4014823</v>
      </c>
    </row>
    <row r="15" spans="1:9" ht="31.5" x14ac:dyDescent="0.25">
      <c r="A15" s="66">
        <v>11</v>
      </c>
      <c r="B15" s="66" t="s">
        <v>295</v>
      </c>
      <c r="C15" s="77">
        <v>87</v>
      </c>
      <c r="D15" s="75">
        <v>1</v>
      </c>
      <c r="E15" s="84">
        <v>1.2</v>
      </c>
      <c r="F15" s="66" t="s">
        <v>296</v>
      </c>
      <c r="G15" s="64" t="s">
        <v>297</v>
      </c>
      <c r="H15" s="64" t="s">
        <v>64</v>
      </c>
      <c r="I15" s="83" t="str">
        <f t="shared" si="0"/>
        <v>Якубчук Лариса Григорівна 067-767-45-33/Майструк Андрій Анатолійович 067 4014823</v>
      </c>
    </row>
    <row r="16" spans="1:9" ht="31.5" x14ac:dyDescent="0.25">
      <c r="A16" s="66">
        <v>12</v>
      </c>
      <c r="B16" s="66" t="s">
        <v>295</v>
      </c>
      <c r="C16" s="77">
        <v>87</v>
      </c>
      <c r="D16" s="75">
        <v>5</v>
      </c>
      <c r="E16" s="84">
        <v>1.2</v>
      </c>
      <c r="F16" s="66" t="s">
        <v>296</v>
      </c>
      <c r="G16" s="64" t="s">
        <v>297</v>
      </c>
      <c r="H16" s="64" t="s">
        <v>64</v>
      </c>
      <c r="I16" s="83" t="str">
        <f t="shared" si="0"/>
        <v>Якубчук Лариса Григорівна 067-767-45-33/Майструк Андрій Анатолійович 067 4014823</v>
      </c>
    </row>
    <row r="17" spans="1:9" ht="31.5" x14ac:dyDescent="0.25">
      <c r="A17" s="66">
        <v>13</v>
      </c>
      <c r="B17" s="66" t="s">
        <v>295</v>
      </c>
      <c r="C17" s="77">
        <v>87</v>
      </c>
      <c r="D17" s="75">
        <v>8</v>
      </c>
      <c r="E17" s="84">
        <v>0.7</v>
      </c>
      <c r="F17" s="66" t="s">
        <v>296</v>
      </c>
      <c r="G17" s="64" t="s">
        <v>297</v>
      </c>
      <c r="H17" s="64" t="s">
        <v>64</v>
      </c>
      <c r="I17" s="83" t="str">
        <f t="shared" si="0"/>
        <v>Якубчук Лариса Григорівна 067-767-45-33/Майструк Андрій Анатолійович 067 4014823</v>
      </c>
    </row>
    <row r="18" spans="1:9" ht="31.5" x14ac:dyDescent="0.25">
      <c r="A18" s="66">
        <v>14</v>
      </c>
      <c r="B18" s="66" t="s">
        <v>295</v>
      </c>
      <c r="C18" s="77">
        <v>87</v>
      </c>
      <c r="D18" s="75">
        <v>8</v>
      </c>
      <c r="E18" s="75">
        <v>0.2</v>
      </c>
      <c r="F18" s="66" t="s">
        <v>296</v>
      </c>
      <c r="G18" s="64" t="s">
        <v>297</v>
      </c>
      <c r="H18" s="64" t="s">
        <v>64</v>
      </c>
      <c r="I18" s="83" t="str">
        <f t="shared" si="0"/>
        <v>Якубчук Лариса Григорівна 067-767-45-33/Майструк Андрій Анатолійович 067 4014823</v>
      </c>
    </row>
    <row r="19" spans="1:9" ht="31.5" x14ac:dyDescent="0.25">
      <c r="A19" s="66">
        <v>15</v>
      </c>
      <c r="B19" s="66" t="s">
        <v>295</v>
      </c>
      <c r="C19" s="77">
        <v>87</v>
      </c>
      <c r="D19" s="85">
        <v>10</v>
      </c>
      <c r="E19" s="85">
        <v>0.8</v>
      </c>
      <c r="F19" s="66" t="s">
        <v>296</v>
      </c>
      <c r="G19" s="64" t="s">
        <v>297</v>
      </c>
      <c r="H19" s="64" t="s">
        <v>64</v>
      </c>
      <c r="I19" s="83" t="str">
        <f t="shared" si="0"/>
        <v>Якубчук Лариса Григорівна 067-767-45-33/Майструк Андрій Анатолійович 067 4014823</v>
      </c>
    </row>
    <row r="20" spans="1:9" ht="31.5" x14ac:dyDescent="0.25">
      <c r="A20" s="66">
        <v>16</v>
      </c>
      <c r="B20" s="66" t="s">
        <v>295</v>
      </c>
      <c r="C20" s="77">
        <v>87</v>
      </c>
      <c r="D20" s="75">
        <v>15</v>
      </c>
      <c r="E20" s="84">
        <v>1.6</v>
      </c>
      <c r="F20" s="66" t="s">
        <v>296</v>
      </c>
      <c r="G20" s="64" t="s">
        <v>297</v>
      </c>
      <c r="H20" s="64" t="s">
        <v>64</v>
      </c>
      <c r="I20" s="83" t="str">
        <f t="shared" si="0"/>
        <v>Якубчук Лариса Григорівна 067-767-45-33/Майструк Андрій Анатолійович 067 4014823</v>
      </c>
    </row>
  </sheetData>
  <mergeCells count="2">
    <mergeCell ref="A1:I1"/>
    <mergeCell ref="A3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H2" sqref="H2"/>
    </sheetView>
  </sheetViews>
  <sheetFormatPr defaultRowHeight="15.75" x14ac:dyDescent="0.25"/>
  <cols>
    <col min="2" max="2" width="25.125" customWidth="1"/>
    <col min="6" max="6" width="34.375" customWidth="1"/>
    <col min="7" max="7" width="41.625" customWidth="1"/>
    <col min="8" max="8" width="49.625" customWidth="1"/>
    <col min="9" max="9" width="53.875" customWidth="1"/>
  </cols>
  <sheetData>
    <row r="1" spans="1:9" ht="21" x14ac:dyDescent="0.35">
      <c r="A1" s="123" t="s">
        <v>59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/>
    <row r="3" spans="1:9" ht="16.5" thickBot="1" x14ac:dyDescent="0.3">
      <c r="A3" s="130" t="s">
        <v>328</v>
      </c>
      <c r="B3" s="130"/>
      <c r="C3" s="130"/>
      <c r="D3" s="130"/>
      <c r="E3" s="130"/>
      <c r="F3" s="130"/>
      <c r="G3" s="130"/>
      <c r="H3" s="130"/>
      <c r="I3" s="130"/>
    </row>
    <row r="4" spans="1:9" ht="30.75" thickBot="1" x14ac:dyDescent="0.3">
      <c r="A4" s="68" t="s">
        <v>6</v>
      </c>
      <c r="B4" s="68" t="s">
        <v>7</v>
      </c>
      <c r="C4" s="68" t="s">
        <v>8</v>
      </c>
      <c r="D4" s="68" t="s">
        <v>9</v>
      </c>
      <c r="E4" s="68" t="s">
        <v>10</v>
      </c>
      <c r="F4" s="68" t="s">
        <v>299</v>
      </c>
      <c r="G4" s="68" t="s">
        <v>61</v>
      </c>
      <c r="H4" s="68" t="s">
        <v>14</v>
      </c>
      <c r="I4" s="68" t="s">
        <v>15</v>
      </c>
    </row>
    <row r="5" spans="1:9" ht="30.75" customHeight="1" x14ac:dyDescent="0.25">
      <c r="A5" s="64">
        <v>1</v>
      </c>
      <c r="B5" s="64" t="s">
        <v>104</v>
      </c>
      <c r="C5" s="78">
        <v>5</v>
      </c>
      <c r="D5" s="78">
        <v>3</v>
      </c>
      <c r="E5" s="78">
        <v>3.6</v>
      </c>
      <c r="F5" s="64" t="s">
        <v>300</v>
      </c>
      <c r="G5" s="79" t="s">
        <v>301</v>
      </c>
      <c r="H5" s="80" t="s">
        <v>184</v>
      </c>
      <c r="I5" s="64" t="s">
        <v>302</v>
      </c>
    </row>
    <row r="6" spans="1:9" ht="30.75" customHeight="1" x14ac:dyDescent="0.25">
      <c r="A6" s="66">
        <v>2</v>
      </c>
      <c r="B6" s="66" t="s">
        <v>104</v>
      </c>
      <c r="C6" s="81">
        <v>6</v>
      </c>
      <c r="D6" s="81">
        <v>6</v>
      </c>
      <c r="E6" s="81">
        <v>7</v>
      </c>
      <c r="F6" s="64" t="s">
        <v>300</v>
      </c>
      <c r="G6" s="79" t="s">
        <v>301</v>
      </c>
      <c r="H6" s="80" t="s">
        <v>184</v>
      </c>
      <c r="I6" s="64" t="s">
        <v>302</v>
      </c>
    </row>
    <row r="7" spans="1:9" ht="27.75" customHeight="1" x14ac:dyDescent="0.25">
      <c r="A7" s="66">
        <v>3</v>
      </c>
      <c r="B7" s="66" t="s">
        <v>104</v>
      </c>
      <c r="C7" s="81">
        <v>13</v>
      </c>
      <c r="D7" s="81">
        <v>5</v>
      </c>
      <c r="E7" s="81">
        <v>2.8</v>
      </c>
      <c r="F7" s="64" t="s">
        <v>300</v>
      </c>
      <c r="G7" s="79" t="s">
        <v>301</v>
      </c>
      <c r="H7" s="80" t="s">
        <v>184</v>
      </c>
      <c r="I7" s="64" t="s">
        <v>302</v>
      </c>
    </row>
    <row r="8" spans="1:9" ht="21.75" customHeight="1" x14ac:dyDescent="0.25">
      <c r="A8" s="66">
        <v>4</v>
      </c>
      <c r="B8" s="66" t="s">
        <v>104</v>
      </c>
      <c r="C8" s="81">
        <v>8</v>
      </c>
      <c r="D8" s="81">
        <v>9</v>
      </c>
      <c r="E8" s="81">
        <v>1.9</v>
      </c>
      <c r="F8" s="64" t="s">
        <v>300</v>
      </c>
      <c r="G8" s="79" t="s">
        <v>301</v>
      </c>
      <c r="H8" s="80" t="s">
        <v>184</v>
      </c>
      <c r="I8" s="64" t="s">
        <v>302</v>
      </c>
    </row>
    <row r="9" spans="1:9" ht="24" customHeight="1" x14ac:dyDescent="0.25">
      <c r="A9" s="66">
        <v>5</v>
      </c>
      <c r="B9" s="66" t="s">
        <v>104</v>
      </c>
      <c r="C9" s="81">
        <v>22</v>
      </c>
      <c r="D9" s="81">
        <v>5</v>
      </c>
      <c r="E9" s="81">
        <v>5.2</v>
      </c>
      <c r="F9" s="64" t="s">
        <v>300</v>
      </c>
      <c r="G9" s="79" t="s">
        <v>301</v>
      </c>
      <c r="H9" s="80" t="s">
        <v>184</v>
      </c>
      <c r="I9" s="64" t="s">
        <v>302</v>
      </c>
    </row>
    <row r="10" spans="1:9" x14ac:dyDescent="0.25">
      <c r="A10" s="64">
        <v>6</v>
      </c>
      <c r="B10" s="64" t="s">
        <v>104</v>
      </c>
      <c r="C10" s="78">
        <v>33</v>
      </c>
      <c r="D10" s="78">
        <v>6</v>
      </c>
      <c r="E10" s="78">
        <v>6.8</v>
      </c>
      <c r="F10" s="64" t="s">
        <v>300</v>
      </c>
      <c r="G10" s="79" t="s">
        <v>301</v>
      </c>
      <c r="H10" s="80" t="s">
        <v>184</v>
      </c>
      <c r="I10" s="64" t="s">
        <v>302</v>
      </c>
    </row>
    <row r="11" spans="1:9" x14ac:dyDescent="0.25">
      <c r="A11" s="66">
        <v>7</v>
      </c>
      <c r="B11" s="66" t="s">
        <v>104</v>
      </c>
      <c r="C11" s="81">
        <v>29</v>
      </c>
      <c r="D11" s="81">
        <v>17</v>
      </c>
      <c r="E11" s="81">
        <v>10</v>
      </c>
      <c r="F11" s="64" t="s">
        <v>300</v>
      </c>
      <c r="G11" s="79" t="s">
        <v>301</v>
      </c>
      <c r="H11" s="80" t="s">
        <v>184</v>
      </c>
      <c r="I11" s="64" t="s">
        <v>302</v>
      </c>
    </row>
    <row r="12" spans="1:9" x14ac:dyDescent="0.25">
      <c r="A12" s="66">
        <v>8</v>
      </c>
      <c r="B12" s="66" t="s">
        <v>104</v>
      </c>
      <c r="C12" s="81">
        <v>40</v>
      </c>
      <c r="D12" s="81">
        <v>1</v>
      </c>
      <c r="E12" s="81">
        <v>7.5</v>
      </c>
      <c r="F12" s="64" t="s">
        <v>300</v>
      </c>
      <c r="G12" s="79" t="s">
        <v>301</v>
      </c>
      <c r="H12" s="80" t="s">
        <v>184</v>
      </c>
      <c r="I12" s="64" t="s">
        <v>302</v>
      </c>
    </row>
    <row r="13" spans="1:9" x14ac:dyDescent="0.25">
      <c r="A13" s="66">
        <v>9</v>
      </c>
      <c r="B13" s="66" t="s">
        <v>104</v>
      </c>
      <c r="C13" s="81">
        <v>31</v>
      </c>
      <c r="D13" s="81">
        <v>8</v>
      </c>
      <c r="E13" s="81">
        <v>1.2</v>
      </c>
      <c r="F13" s="64" t="s">
        <v>300</v>
      </c>
      <c r="G13" s="79" t="s">
        <v>301</v>
      </c>
      <c r="H13" s="80" t="s">
        <v>184</v>
      </c>
      <c r="I13" s="64" t="s">
        <v>302</v>
      </c>
    </row>
    <row r="14" spans="1:9" x14ac:dyDescent="0.25">
      <c r="A14" s="66">
        <v>10</v>
      </c>
      <c r="B14" s="66" t="s">
        <v>104</v>
      </c>
      <c r="C14" s="81">
        <v>29</v>
      </c>
      <c r="D14" s="81">
        <v>15</v>
      </c>
      <c r="E14" s="81">
        <v>8.1</v>
      </c>
      <c r="F14" s="64" t="s">
        <v>300</v>
      </c>
      <c r="G14" s="79"/>
      <c r="H14" s="80" t="s">
        <v>184</v>
      </c>
      <c r="I14" s="64" t="s">
        <v>302</v>
      </c>
    </row>
    <row r="15" spans="1:9" x14ac:dyDescent="0.25">
      <c r="A15" s="64">
        <v>11</v>
      </c>
      <c r="B15" s="64" t="s">
        <v>104</v>
      </c>
      <c r="C15" s="78">
        <v>29</v>
      </c>
      <c r="D15" s="78">
        <v>5</v>
      </c>
      <c r="E15" s="78">
        <v>1</v>
      </c>
      <c r="F15" s="64" t="s">
        <v>300</v>
      </c>
      <c r="G15" s="79" t="s">
        <v>301</v>
      </c>
      <c r="H15" s="80" t="s">
        <v>184</v>
      </c>
      <c r="I15" s="64" t="s">
        <v>302</v>
      </c>
    </row>
    <row r="16" spans="1:9" x14ac:dyDescent="0.25">
      <c r="A16" s="66">
        <v>12</v>
      </c>
      <c r="B16" s="66" t="s">
        <v>104</v>
      </c>
      <c r="C16" s="81">
        <v>51</v>
      </c>
      <c r="D16" s="81">
        <v>11</v>
      </c>
      <c r="E16" s="81">
        <v>12.4</v>
      </c>
      <c r="F16" s="64" t="s">
        <v>300</v>
      </c>
      <c r="G16" s="79" t="s">
        <v>301</v>
      </c>
      <c r="H16" s="80" t="s">
        <v>184</v>
      </c>
      <c r="I16" s="64" t="s">
        <v>302</v>
      </c>
    </row>
    <row r="17" spans="1:9" x14ac:dyDescent="0.25">
      <c r="A17" s="66">
        <v>13</v>
      </c>
      <c r="B17" s="66" t="s">
        <v>104</v>
      </c>
      <c r="C17" s="81">
        <v>53</v>
      </c>
      <c r="D17" s="81">
        <v>5</v>
      </c>
      <c r="E17" s="81">
        <v>7.7</v>
      </c>
      <c r="F17" s="64" t="s">
        <v>300</v>
      </c>
      <c r="G17" s="79" t="s">
        <v>301</v>
      </c>
      <c r="H17" s="80" t="s">
        <v>184</v>
      </c>
      <c r="I17" s="64" t="s">
        <v>302</v>
      </c>
    </row>
    <row r="18" spans="1:9" x14ac:dyDescent="0.25">
      <c r="A18" s="66">
        <v>14</v>
      </c>
      <c r="B18" s="66" t="s">
        <v>104</v>
      </c>
      <c r="C18" s="81">
        <v>54</v>
      </c>
      <c r="D18" s="81">
        <v>3</v>
      </c>
      <c r="E18" s="81">
        <v>7</v>
      </c>
      <c r="F18" s="64" t="s">
        <v>300</v>
      </c>
      <c r="G18" s="79" t="s">
        <v>301</v>
      </c>
      <c r="H18" s="80" t="s">
        <v>184</v>
      </c>
      <c r="I18" s="64" t="s">
        <v>302</v>
      </c>
    </row>
    <row r="19" spans="1:9" x14ac:dyDescent="0.25">
      <c r="A19" s="66">
        <v>15</v>
      </c>
      <c r="B19" s="66" t="s">
        <v>104</v>
      </c>
      <c r="C19" s="81">
        <v>54</v>
      </c>
      <c r="D19" s="81">
        <v>6</v>
      </c>
      <c r="E19" s="81">
        <v>0.9</v>
      </c>
      <c r="F19" s="64" t="s">
        <v>300</v>
      </c>
      <c r="G19" s="79" t="s">
        <v>301</v>
      </c>
      <c r="H19" s="80" t="s">
        <v>184</v>
      </c>
      <c r="I19" s="64" t="s">
        <v>302</v>
      </c>
    </row>
    <row r="20" spans="1:9" x14ac:dyDescent="0.25">
      <c r="A20" s="64">
        <v>16</v>
      </c>
      <c r="B20" s="64" t="s">
        <v>104</v>
      </c>
      <c r="C20" s="78">
        <v>65</v>
      </c>
      <c r="D20" s="78">
        <v>7</v>
      </c>
      <c r="E20" s="78">
        <v>1.5</v>
      </c>
      <c r="F20" s="64" t="s">
        <v>300</v>
      </c>
      <c r="G20" s="79" t="s">
        <v>301</v>
      </c>
      <c r="H20" s="80" t="s">
        <v>184</v>
      </c>
      <c r="I20" s="64" t="s">
        <v>302</v>
      </c>
    </row>
    <row r="21" spans="1:9" x14ac:dyDescent="0.25">
      <c r="A21" s="66">
        <v>17</v>
      </c>
      <c r="B21" s="66" t="s">
        <v>104</v>
      </c>
      <c r="C21" s="81">
        <v>55</v>
      </c>
      <c r="D21" s="81">
        <v>10</v>
      </c>
      <c r="E21" s="81">
        <v>0.9</v>
      </c>
      <c r="F21" s="64" t="s">
        <v>300</v>
      </c>
      <c r="G21" s="79" t="s">
        <v>301</v>
      </c>
      <c r="H21" s="80" t="s">
        <v>184</v>
      </c>
      <c r="I21" s="64" t="s">
        <v>302</v>
      </c>
    </row>
    <row r="22" spans="1:9" x14ac:dyDescent="0.25">
      <c r="A22" s="66">
        <v>18</v>
      </c>
      <c r="B22" s="66" t="s">
        <v>104</v>
      </c>
      <c r="C22" s="81">
        <v>83</v>
      </c>
      <c r="D22" s="81">
        <v>4</v>
      </c>
      <c r="E22" s="81">
        <v>4.3</v>
      </c>
      <c r="F22" s="64" t="s">
        <v>300</v>
      </c>
      <c r="G22" s="79" t="s">
        <v>301</v>
      </c>
      <c r="H22" s="80" t="s">
        <v>184</v>
      </c>
      <c r="I22" s="64" t="s">
        <v>302</v>
      </c>
    </row>
    <row r="23" spans="1:9" x14ac:dyDescent="0.25">
      <c r="A23" s="66">
        <v>19</v>
      </c>
      <c r="B23" s="66" t="s">
        <v>303</v>
      </c>
      <c r="C23" s="81">
        <v>85</v>
      </c>
      <c r="D23" s="81">
        <v>4</v>
      </c>
      <c r="E23" s="81">
        <v>3.3</v>
      </c>
      <c r="F23" s="64" t="s">
        <v>300</v>
      </c>
      <c r="G23" s="79" t="s">
        <v>304</v>
      </c>
      <c r="H23" s="80" t="s">
        <v>184</v>
      </c>
      <c r="I23" s="64" t="s">
        <v>302</v>
      </c>
    </row>
    <row r="24" spans="1:9" x14ac:dyDescent="0.25">
      <c r="A24" s="66">
        <v>20</v>
      </c>
      <c r="B24" s="66" t="s">
        <v>303</v>
      </c>
      <c r="C24" s="81">
        <v>85</v>
      </c>
      <c r="D24" s="81">
        <v>7</v>
      </c>
      <c r="E24" s="81">
        <v>18.100000000000001</v>
      </c>
      <c r="F24" s="64" t="s">
        <v>300</v>
      </c>
      <c r="G24" s="79" t="s">
        <v>304</v>
      </c>
      <c r="H24" s="80" t="s">
        <v>184</v>
      </c>
      <c r="I24" s="64" t="s">
        <v>302</v>
      </c>
    </row>
    <row r="25" spans="1:9" x14ac:dyDescent="0.25">
      <c r="A25" s="64">
        <v>21</v>
      </c>
      <c r="B25" s="64" t="s">
        <v>303</v>
      </c>
      <c r="C25" s="78">
        <v>84</v>
      </c>
      <c r="D25" s="78">
        <v>5</v>
      </c>
      <c r="E25" s="78">
        <v>3.8</v>
      </c>
      <c r="F25" s="64" t="s">
        <v>300</v>
      </c>
      <c r="G25" s="79" t="s">
        <v>304</v>
      </c>
      <c r="H25" s="80" t="s">
        <v>184</v>
      </c>
      <c r="I25" s="64" t="s">
        <v>302</v>
      </c>
    </row>
    <row r="26" spans="1:9" x14ac:dyDescent="0.25">
      <c r="A26" s="66">
        <v>22</v>
      </c>
      <c r="B26" s="66" t="s">
        <v>303</v>
      </c>
      <c r="C26" s="81">
        <v>87</v>
      </c>
      <c r="D26" s="81">
        <v>9</v>
      </c>
      <c r="E26" s="81">
        <v>4.5999999999999996</v>
      </c>
      <c r="F26" s="64" t="s">
        <v>300</v>
      </c>
      <c r="G26" s="79" t="s">
        <v>304</v>
      </c>
      <c r="H26" s="80" t="s">
        <v>184</v>
      </c>
      <c r="I26" s="64" t="s">
        <v>302</v>
      </c>
    </row>
    <row r="27" spans="1:9" x14ac:dyDescent="0.25">
      <c r="A27" s="66">
        <v>23</v>
      </c>
      <c r="B27" s="66" t="s">
        <v>303</v>
      </c>
      <c r="C27" s="81">
        <v>33</v>
      </c>
      <c r="D27" s="81">
        <v>3</v>
      </c>
      <c r="E27" s="81">
        <v>0.9</v>
      </c>
      <c r="F27" s="64" t="s">
        <v>300</v>
      </c>
      <c r="G27" s="79" t="s">
        <v>305</v>
      </c>
      <c r="H27" s="80" t="s">
        <v>184</v>
      </c>
      <c r="I27" s="64" t="s">
        <v>302</v>
      </c>
    </row>
    <row r="28" spans="1:9" x14ac:dyDescent="0.25">
      <c r="A28" s="66">
        <v>24</v>
      </c>
      <c r="B28" s="66" t="s">
        <v>303</v>
      </c>
      <c r="C28" s="81">
        <v>33</v>
      </c>
      <c r="D28" s="81">
        <v>21</v>
      </c>
      <c r="E28" s="81">
        <v>5.6</v>
      </c>
      <c r="F28" s="64" t="s">
        <v>300</v>
      </c>
      <c r="G28" s="79" t="s">
        <v>305</v>
      </c>
      <c r="H28" s="80" t="s">
        <v>184</v>
      </c>
      <c r="I28" s="64" t="s">
        <v>302</v>
      </c>
    </row>
    <row r="29" spans="1:9" x14ac:dyDescent="0.25">
      <c r="A29" s="66">
        <v>25</v>
      </c>
      <c r="B29" s="66" t="s">
        <v>303</v>
      </c>
      <c r="C29" s="81">
        <v>31</v>
      </c>
      <c r="D29" s="81">
        <v>15</v>
      </c>
      <c r="E29" s="81">
        <v>6.4</v>
      </c>
      <c r="F29" s="64" t="s">
        <v>300</v>
      </c>
      <c r="G29" s="79" t="s">
        <v>305</v>
      </c>
      <c r="H29" s="80" t="s">
        <v>184</v>
      </c>
      <c r="I29" s="64" t="s">
        <v>302</v>
      </c>
    </row>
    <row r="30" spans="1:9" x14ac:dyDescent="0.25">
      <c r="A30" s="64">
        <v>26</v>
      </c>
      <c r="B30" s="64" t="s">
        <v>303</v>
      </c>
      <c r="C30" s="78">
        <v>31</v>
      </c>
      <c r="D30" s="78">
        <v>5</v>
      </c>
      <c r="E30" s="78">
        <v>1.4</v>
      </c>
      <c r="F30" s="64" t="s">
        <v>300</v>
      </c>
      <c r="G30" s="79" t="s">
        <v>305</v>
      </c>
      <c r="H30" s="80" t="s">
        <v>184</v>
      </c>
      <c r="I30" s="64" t="s">
        <v>302</v>
      </c>
    </row>
    <row r="31" spans="1:9" x14ac:dyDescent="0.25">
      <c r="A31" s="66">
        <v>27</v>
      </c>
      <c r="B31" s="66" t="s">
        <v>303</v>
      </c>
      <c r="C31" s="81">
        <v>31</v>
      </c>
      <c r="D31" s="81">
        <v>16</v>
      </c>
      <c r="E31" s="81">
        <v>4.7</v>
      </c>
      <c r="F31" s="64" t="s">
        <v>300</v>
      </c>
      <c r="G31" s="79" t="s">
        <v>305</v>
      </c>
      <c r="H31" s="80" t="s">
        <v>184</v>
      </c>
      <c r="I31" s="64" t="s">
        <v>302</v>
      </c>
    </row>
    <row r="32" spans="1:9" x14ac:dyDescent="0.25">
      <c r="A32" s="66"/>
      <c r="B32" s="66"/>
      <c r="C32" s="81"/>
      <c r="D32" s="81"/>
      <c r="E32" s="81"/>
      <c r="F32" s="64"/>
      <c r="G32" s="79"/>
      <c r="H32" s="80"/>
      <c r="I32" s="64"/>
    </row>
    <row r="33" spans="1:9" x14ac:dyDescent="0.25">
      <c r="A33" s="66"/>
      <c r="B33" s="66"/>
      <c r="C33" s="81"/>
      <c r="D33" s="81"/>
      <c r="E33" s="81"/>
      <c r="F33" s="64"/>
      <c r="G33" s="79"/>
      <c r="H33" s="80"/>
      <c r="I33" s="64"/>
    </row>
  </sheetData>
  <mergeCells count="2">
    <mergeCell ref="A1:I1"/>
    <mergeCell ref="A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workbookViewId="0">
      <selection activeCell="B11" sqref="B11:J39"/>
    </sheetView>
  </sheetViews>
  <sheetFormatPr defaultRowHeight="15.75" x14ac:dyDescent="0.25"/>
  <cols>
    <col min="2" max="2" width="14.5" customWidth="1"/>
    <col min="3" max="3" width="35" customWidth="1"/>
    <col min="6" max="6" width="29.625" customWidth="1"/>
    <col min="7" max="7" width="26.75" customWidth="1"/>
    <col min="8" max="8" width="33.625" customWidth="1"/>
    <col min="9" max="9" width="35.5" customWidth="1"/>
    <col min="10" max="10" width="81" customWidth="1"/>
  </cols>
  <sheetData>
    <row r="2" spans="2:10" x14ac:dyDescent="0.25">
      <c r="B2" s="135" t="s">
        <v>306</v>
      </c>
      <c r="C2" s="135"/>
      <c r="D2" s="135"/>
      <c r="E2" s="135"/>
      <c r="F2" s="135"/>
      <c r="G2" s="135"/>
      <c r="H2" s="135"/>
      <c r="I2" s="135"/>
      <c r="J2" s="135"/>
    </row>
    <row r="4" spans="2:10" x14ac:dyDescent="0.25">
      <c r="B4" s="136" t="s">
        <v>307</v>
      </c>
      <c r="C4" s="136"/>
      <c r="D4" s="136"/>
      <c r="E4" s="136"/>
      <c r="F4" s="136"/>
      <c r="G4" s="136"/>
      <c r="H4" s="136"/>
      <c r="I4" s="136"/>
      <c r="J4" s="136"/>
    </row>
    <row r="5" spans="2:10" x14ac:dyDescent="0.25">
      <c r="B5" s="137" t="s">
        <v>6</v>
      </c>
      <c r="C5" s="137" t="s">
        <v>7</v>
      </c>
      <c r="D5" s="137" t="s">
        <v>8</v>
      </c>
      <c r="E5" s="137" t="s">
        <v>9</v>
      </c>
      <c r="F5" s="137" t="s">
        <v>10</v>
      </c>
      <c r="G5" s="137" t="s">
        <v>11</v>
      </c>
      <c r="H5" s="137" t="s">
        <v>61</v>
      </c>
      <c r="I5" s="137" t="s">
        <v>14</v>
      </c>
      <c r="J5" s="134" t="s">
        <v>308</v>
      </c>
    </row>
    <row r="6" spans="2:10" x14ac:dyDescent="0.25">
      <c r="B6" s="137"/>
      <c r="C6" s="137"/>
      <c r="D6" s="137"/>
      <c r="E6" s="137"/>
      <c r="F6" s="137"/>
      <c r="G6" s="137"/>
      <c r="H6" s="137"/>
      <c r="I6" s="137"/>
      <c r="J6" s="134"/>
    </row>
    <row r="7" spans="2:10" ht="39.75" customHeight="1" x14ac:dyDescent="0.25">
      <c r="B7" s="34">
        <v>1</v>
      </c>
      <c r="C7" s="62" t="s">
        <v>309</v>
      </c>
      <c r="D7" s="34">
        <v>3</v>
      </c>
      <c r="E7" s="34">
        <v>38</v>
      </c>
      <c r="F7" s="37">
        <v>11</v>
      </c>
      <c r="G7" s="66" t="s">
        <v>310</v>
      </c>
      <c r="H7" s="34" t="s">
        <v>311</v>
      </c>
      <c r="I7" s="66" t="s">
        <v>312</v>
      </c>
      <c r="J7" s="35" t="s">
        <v>313</v>
      </c>
    </row>
    <row r="8" spans="2:10" ht="29.25" customHeight="1" x14ac:dyDescent="0.25">
      <c r="B8" s="34">
        <v>2</v>
      </c>
      <c r="C8" s="62" t="s">
        <v>309</v>
      </c>
      <c r="D8" s="34">
        <v>40</v>
      </c>
      <c r="E8" s="34">
        <v>19</v>
      </c>
      <c r="F8" s="37">
        <v>11.2</v>
      </c>
      <c r="G8" s="66" t="s">
        <v>310</v>
      </c>
      <c r="H8" s="34" t="s">
        <v>311</v>
      </c>
      <c r="I8" s="66" t="s">
        <v>312</v>
      </c>
      <c r="J8" s="35" t="s">
        <v>313</v>
      </c>
    </row>
    <row r="9" spans="2:10" ht="31.5" customHeight="1" x14ac:dyDescent="0.25">
      <c r="B9" s="34">
        <v>3</v>
      </c>
      <c r="C9" s="62" t="s">
        <v>309</v>
      </c>
      <c r="D9" s="34">
        <v>73</v>
      </c>
      <c r="E9" s="34">
        <v>10</v>
      </c>
      <c r="F9" s="37">
        <v>4.2</v>
      </c>
      <c r="G9" s="66" t="s">
        <v>310</v>
      </c>
      <c r="H9" s="34" t="s">
        <v>311</v>
      </c>
      <c r="I9" s="66" t="s">
        <v>312</v>
      </c>
      <c r="J9" s="35" t="s">
        <v>313</v>
      </c>
    </row>
    <row r="10" spans="2:10" ht="26.25" customHeight="1" x14ac:dyDescent="0.25">
      <c r="B10" s="34">
        <v>4</v>
      </c>
      <c r="C10" s="62" t="s">
        <v>309</v>
      </c>
      <c r="D10" s="34">
        <v>73</v>
      </c>
      <c r="E10" s="34">
        <v>15</v>
      </c>
      <c r="F10" s="37">
        <v>5</v>
      </c>
      <c r="G10" s="66" t="s">
        <v>310</v>
      </c>
      <c r="H10" s="34" t="s">
        <v>311</v>
      </c>
      <c r="I10" s="66" t="s">
        <v>312</v>
      </c>
      <c r="J10" s="35" t="s">
        <v>313</v>
      </c>
    </row>
    <row r="11" spans="2:10" x14ac:dyDescent="0.25">
      <c r="B11" s="34">
        <v>5</v>
      </c>
      <c r="C11" s="62" t="s">
        <v>309</v>
      </c>
      <c r="D11" s="34">
        <v>73</v>
      </c>
      <c r="E11" s="34">
        <v>19</v>
      </c>
      <c r="F11" s="37">
        <v>6.7</v>
      </c>
      <c r="G11" s="66" t="s">
        <v>310</v>
      </c>
      <c r="H11" s="34" t="s">
        <v>311</v>
      </c>
      <c r="I11" s="66" t="s">
        <v>312</v>
      </c>
      <c r="J11" s="35" t="s">
        <v>313</v>
      </c>
    </row>
    <row r="12" spans="2:10" x14ac:dyDescent="0.25">
      <c r="B12" s="34">
        <v>6</v>
      </c>
      <c r="C12" s="62" t="s">
        <v>314</v>
      </c>
      <c r="D12" s="34">
        <v>5</v>
      </c>
      <c r="E12" s="34">
        <v>16</v>
      </c>
      <c r="F12" s="37">
        <v>1.5</v>
      </c>
      <c r="G12" s="66" t="s">
        <v>315</v>
      </c>
      <c r="H12" s="34" t="s">
        <v>316</v>
      </c>
      <c r="I12" s="66" t="s">
        <v>312</v>
      </c>
      <c r="J12" s="35" t="s">
        <v>313</v>
      </c>
    </row>
    <row r="13" spans="2:10" x14ac:dyDescent="0.25">
      <c r="B13" s="34">
        <v>7</v>
      </c>
      <c r="C13" s="62" t="s">
        <v>314</v>
      </c>
      <c r="D13" s="34">
        <v>33</v>
      </c>
      <c r="E13" s="34">
        <v>10</v>
      </c>
      <c r="F13" s="37">
        <v>5</v>
      </c>
      <c r="G13" s="66" t="s">
        <v>315</v>
      </c>
      <c r="H13" s="34" t="s">
        <v>316</v>
      </c>
      <c r="I13" s="66" t="s">
        <v>312</v>
      </c>
      <c r="J13" s="35" t="s">
        <v>313</v>
      </c>
    </row>
    <row r="14" spans="2:10" x14ac:dyDescent="0.25">
      <c r="B14" s="34">
        <v>8</v>
      </c>
      <c r="C14" s="62" t="s">
        <v>314</v>
      </c>
      <c r="D14" s="34">
        <v>47</v>
      </c>
      <c r="E14" s="34">
        <v>14</v>
      </c>
      <c r="F14" s="37">
        <v>2.2000000000000002</v>
      </c>
      <c r="G14" s="66" t="s">
        <v>315</v>
      </c>
      <c r="H14" s="34" t="s">
        <v>316</v>
      </c>
      <c r="I14" s="66" t="s">
        <v>312</v>
      </c>
      <c r="J14" s="35" t="s">
        <v>313</v>
      </c>
    </row>
    <row r="15" spans="2:10" x14ac:dyDescent="0.25">
      <c r="B15" s="34">
        <v>9</v>
      </c>
      <c r="C15" s="62" t="s">
        <v>314</v>
      </c>
      <c r="D15" s="34">
        <v>60</v>
      </c>
      <c r="E15" s="34">
        <v>3</v>
      </c>
      <c r="F15" s="37">
        <v>2.2999999999999998</v>
      </c>
      <c r="G15" s="66" t="s">
        <v>315</v>
      </c>
      <c r="H15" s="34" t="s">
        <v>316</v>
      </c>
      <c r="I15" s="66" t="s">
        <v>312</v>
      </c>
      <c r="J15" s="35" t="s">
        <v>313</v>
      </c>
    </row>
    <row r="16" spans="2:10" x14ac:dyDescent="0.25">
      <c r="B16" s="34">
        <v>10</v>
      </c>
      <c r="C16" s="62" t="s">
        <v>317</v>
      </c>
      <c r="D16" s="34">
        <v>72</v>
      </c>
      <c r="E16" s="34">
        <v>7</v>
      </c>
      <c r="F16" s="37">
        <v>4.5</v>
      </c>
      <c r="G16" s="66" t="s">
        <v>310</v>
      </c>
      <c r="H16" s="34" t="s">
        <v>311</v>
      </c>
      <c r="I16" s="66" t="s">
        <v>312</v>
      </c>
      <c r="J16" s="35" t="s">
        <v>313</v>
      </c>
    </row>
    <row r="17" spans="2:10" x14ac:dyDescent="0.25">
      <c r="B17" s="34">
        <v>11</v>
      </c>
      <c r="C17" s="62" t="s">
        <v>317</v>
      </c>
      <c r="D17" s="34">
        <v>106</v>
      </c>
      <c r="E17" s="34">
        <v>4</v>
      </c>
      <c r="F17" s="37">
        <v>4.3</v>
      </c>
      <c r="G17" s="66" t="s">
        <v>310</v>
      </c>
      <c r="H17" s="34" t="s">
        <v>311</v>
      </c>
      <c r="I17" s="66" t="s">
        <v>312</v>
      </c>
      <c r="J17" s="35" t="s">
        <v>313</v>
      </c>
    </row>
    <row r="18" spans="2:10" x14ac:dyDescent="0.25">
      <c r="B18" s="34">
        <v>12</v>
      </c>
      <c r="C18" s="62" t="s">
        <v>317</v>
      </c>
      <c r="D18" s="34">
        <v>105</v>
      </c>
      <c r="E18" s="34">
        <v>2</v>
      </c>
      <c r="F18" s="37">
        <v>7.5</v>
      </c>
      <c r="G18" s="66" t="s">
        <v>310</v>
      </c>
      <c r="H18" s="34" t="s">
        <v>311</v>
      </c>
      <c r="I18" s="66" t="s">
        <v>312</v>
      </c>
      <c r="J18" s="35" t="s">
        <v>313</v>
      </c>
    </row>
    <row r="19" spans="2:10" x14ac:dyDescent="0.25">
      <c r="B19" s="34">
        <v>13</v>
      </c>
      <c r="C19" s="62" t="s">
        <v>317</v>
      </c>
      <c r="D19" s="34">
        <v>105</v>
      </c>
      <c r="E19" s="34" t="s">
        <v>248</v>
      </c>
      <c r="F19" s="37">
        <v>0.4</v>
      </c>
      <c r="G19" s="66" t="s">
        <v>310</v>
      </c>
      <c r="H19" s="34" t="s">
        <v>311</v>
      </c>
      <c r="I19" s="66" t="s">
        <v>312</v>
      </c>
      <c r="J19" s="35" t="s">
        <v>313</v>
      </c>
    </row>
    <row r="20" spans="2:10" x14ac:dyDescent="0.25">
      <c r="B20" s="34">
        <v>15</v>
      </c>
      <c r="C20" s="62" t="s">
        <v>318</v>
      </c>
      <c r="D20" s="34">
        <v>79</v>
      </c>
      <c r="E20" s="34">
        <v>4</v>
      </c>
      <c r="F20" s="37">
        <v>7.3</v>
      </c>
      <c r="G20" s="66" t="s">
        <v>310</v>
      </c>
      <c r="H20" s="34" t="s">
        <v>319</v>
      </c>
      <c r="I20" s="66" t="s">
        <v>312</v>
      </c>
      <c r="J20" s="35" t="s">
        <v>313</v>
      </c>
    </row>
    <row r="21" spans="2:10" x14ac:dyDescent="0.25">
      <c r="B21" s="34">
        <v>16</v>
      </c>
      <c r="C21" s="62" t="s">
        <v>318</v>
      </c>
      <c r="D21" s="34">
        <v>87</v>
      </c>
      <c r="E21" s="34">
        <v>3</v>
      </c>
      <c r="F21" s="37">
        <v>2.6</v>
      </c>
      <c r="G21" s="66" t="s">
        <v>310</v>
      </c>
      <c r="H21" s="34" t="s">
        <v>319</v>
      </c>
      <c r="I21" s="66" t="s">
        <v>312</v>
      </c>
      <c r="J21" s="35" t="s">
        <v>313</v>
      </c>
    </row>
    <row r="22" spans="2:10" x14ac:dyDescent="0.25">
      <c r="B22" s="34">
        <v>17</v>
      </c>
      <c r="C22" s="62" t="s">
        <v>318</v>
      </c>
      <c r="D22" s="34">
        <v>98</v>
      </c>
      <c r="E22" s="34">
        <v>3</v>
      </c>
      <c r="F22" s="37">
        <v>0.4</v>
      </c>
      <c r="G22" s="66" t="s">
        <v>315</v>
      </c>
      <c r="H22" s="34" t="s">
        <v>319</v>
      </c>
      <c r="I22" s="66" t="s">
        <v>312</v>
      </c>
      <c r="J22" s="35" t="s">
        <v>313</v>
      </c>
    </row>
    <row r="23" spans="2:10" x14ac:dyDescent="0.25">
      <c r="B23" s="34">
        <v>18</v>
      </c>
      <c r="C23" s="62" t="s">
        <v>320</v>
      </c>
      <c r="D23" s="34">
        <v>52</v>
      </c>
      <c r="E23" s="34">
        <v>32</v>
      </c>
      <c r="F23" s="37">
        <v>2</v>
      </c>
      <c r="G23" s="66" t="s">
        <v>321</v>
      </c>
      <c r="H23" s="34" t="s">
        <v>322</v>
      </c>
      <c r="I23" s="66" t="s">
        <v>312</v>
      </c>
      <c r="J23" s="35" t="s">
        <v>313</v>
      </c>
    </row>
    <row r="24" spans="2:10" x14ac:dyDescent="0.25">
      <c r="B24" s="34">
        <v>19</v>
      </c>
      <c r="C24" s="62" t="s">
        <v>320</v>
      </c>
      <c r="D24" s="34">
        <v>56</v>
      </c>
      <c r="E24" s="34">
        <v>2</v>
      </c>
      <c r="F24" s="37">
        <v>2.8</v>
      </c>
      <c r="G24" s="66" t="s">
        <v>321</v>
      </c>
      <c r="H24" s="34" t="s">
        <v>322</v>
      </c>
      <c r="I24" s="66" t="s">
        <v>312</v>
      </c>
      <c r="J24" s="35" t="s">
        <v>313</v>
      </c>
    </row>
    <row r="25" spans="2:10" x14ac:dyDescent="0.25">
      <c r="B25" s="34">
        <v>20</v>
      </c>
      <c r="C25" s="62" t="s">
        <v>320</v>
      </c>
      <c r="D25" s="34">
        <v>56</v>
      </c>
      <c r="E25" s="34">
        <v>4</v>
      </c>
      <c r="F25" s="37">
        <v>0.4</v>
      </c>
      <c r="G25" s="66" t="s">
        <v>321</v>
      </c>
      <c r="H25" s="34" t="s">
        <v>322</v>
      </c>
      <c r="I25" s="66" t="s">
        <v>312</v>
      </c>
      <c r="J25" s="35" t="s">
        <v>313</v>
      </c>
    </row>
    <row r="26" spans="2:10" x14ac:dyDescent="0.25">
      <c r="B26" s="34">
        <v>21</v>
      </c>
      <c r="C26" s="62" t="s">
        <v>320</v>
      </c>
      <c r="D26" s="34">
        <v>56</v>
      </c>
      <c r="E26" s="34">
        <v>5</v>
      </c>
      <c r="F26" s="37">
        <v>1.7</v>
      </c>
      <c r="G26" s="66" t="s">
        <v>321</v>
      </c>
      <c r="H26" s="34" t="s">
        <v>322</v>
      </c>
      <c r="I26" s="66" t="s">
        <v>312</v>
      </c>
      <c r="J26" s="35" t="s">
        <v>313</v>
      </c>
    </row>
    <row r="27" spans="2:10" x14ac:dyDescent="0.25">
      <c r="B27" s="34">
        <v>22</v>
      </c>
      <c r="C27" s="62" t="s">
        <v>320</v>
      </c>
      <c r="D27" s="34">
        <v>56</v>
      </c>
      <c r="E27" s="34">
        <v>17</v>
      </c>
      <c r="F27" s="37">
        <v>3.6</v>
      </c>
      <c r="G27" s="66" t="s">
        <v>321</v>
      </c>
      <c r="H27" s="34" t="s">
        <v>322</v>
      </c>
      <c r="I27" s="66" t="s">
        <v>312</v>
      </c>
      <c r="J27" s="35" t="s">
        <v>313</v>
      </c>
    </row>
    <row r="28" spans="2:10" x14ac:dyDescent="0.25">
      <c r="B28" s="34">
        <v>23</v>
      </c>
      <c r="C28" s="62" t="s">
        <v>320</v>
      </c>
      <c r="D28" s="34">
        <v>57</v>
      </c>
      <c r="E28" s="34">
        <v>14</v>
      </c>
      <c r="F28" s="37">
        <v>0.9</v>
      </c>
      <c r="G28" s="66" t="s">
        <v>321</v>
      </c>
      <c r="H28" s="34" t="s">
        <v>322</v>
      </c>
      <c r="I28" s="66" t="s">
        <v>312</v>
      </c>
      <c r="J28" s="35" t="s">
        <v>313</v>
      </c>
    </row>
    <row r="29" spans="2:10" x14ac:dyDescent="0.25">
      <c r="B29" s="34">
        <v>24</v>
      </c>
      <c r="C29" s="62" t="s">
        <v>323</v>
      </c>
      <c r="D29" s="34">
        <v>6</v>
      </c>
      <c r="E29" s="34">
        <v>6</v>
      </c>
      <c r="F29" s="37">
        <v>1.9</v>
      </c>
      <c r="G29" s="66" t="s">
        <v>324</v>
      </c>
      <c r="H29" s="34" t="s">
        <v>319</v>
      </c>
      <c r="I29" s="66" t="s">
        <v>312</v>
      </c>
      <c r="J29" s="35" t="s">
        <v>313</v>
      </c>
    </row>
    <row r="30" spans="2:10" x14ac:dyDescent="0.25">
      <c r="B30" s="34">
        <v>25</v>
      </c>
      <c r="C30" s="62" t="s">
        <v>323</v>
      </c>
      <c r="D30" s="34">
        <v>10</v>
      </c>
      <c r="E30" s="34">
        <v>6</v>
      </c>
      <c r="F30" s="37">
        <v>3.8</v>
      </c>
      <c r="G30" s="66" t="s">
        <v>324</v>
      </c>
      <c r="H30" s="34" t="s">
        <v>319</v>
      </c>
      <c r="I30" s="66" t="s">
        <v>312</v>
      </c>
      <c r="J30" s="35" t="s">
        <v>313</v>
      </c>
    </row>
    <row r="31" spans="2:10" x14ac:dyDescent="0.25">
      <c r="B31" s="34">
        <v>26</v>
      </c>
      <c r="C31" s="62" t="s">
        <v>323</v>
      </c>
      <c r="D31" s="34">
        <v>10</v>
      </c>
      <c r="E31" s="34">
        <v>11</v>
      </c>
      <c r="F31" s="37">
        <v>3.7</v>
      </c>
      <c r="G31" s="66" t="s">
        <v>324</v>
      </c>
      <c r="H31" s="34" t="s">
        <v>319</v>
      </c>
      <c r="I31" s="66" t="s">
        <v>312</v>
      </c>
      <c r="J31" s="35" t="s">
        <v>313</v>
      </c>
    </row>
    <row r="32" spans="2:10" x14ac:dyDescent="0.25">
      <c r="B32" s="34">
        <v>27</v>
      </c>
      <c r="C32" s="62" t="s">
        <v>325</v>
      </c>
      <c r="D32" s="34">
        <v>50</v>
      </c>
      <c r="E32" s="34">
        <v>33</v>
      </c>
      <c r="F32" s="37">
        <v>0.5</v>
      </c>
      <c r="G32" s="66" t="s">
        <v>321</v>
      </c>
      <c r="H32" s="34" t="s">
        <v>322</v>
      </c>
      <c r="I32" s="66" t="s">
        <v>312</v>
      </c>
      <c r="J32" s="35" t="s">
        <v>313</v>
      </c>
    </row>
    <row r="33" spans="2:10" x14ac:dyDescent="0.25">
      <c r="B33" s="34">
        <v>28</v>
      </c>
      <c r="C33" s="62" t="s">
        <v>325</v>
      </c>
      <c r="D33" s="34">
        <v>53</v>
      </c>
      <c r="E33" s="34">
        <v>3</v>
      </c>
      <c r="F33" s="37">
        <v>2</v>
      </c>
      <c r="G33" s="66" t="s">
        <v>321</v>
      </c>
      <c r="H33" s="34" t="s">
        <v>322</v>
      </c>
      <c r="I33" s="66" t="s">
        <v>312</v>
      </c>
      <c r="J33" s="35" t="s">
        <v>313</v>
      </c>
    </row>
    <row r="34" spans="2:10" x14ac:dyDescent="0.25">
      <c r="B34" s="34">
        <v>29</v>
      </c>
      <c r="C34" s="62" t="s">
        <v>325</v>
      </c>
      <c r="D34" s="34">
        <v>53</v>
      </c>
      <c r="E34" s="34">
        <v>4</v>
      </c>
      <c r="F34" s="37">
        <v>1.1000000000000001</v>
      </c>
      <c r="G34" s="66" t="s">
        <v>321</v>
      </c>
      <c r="H34" s="34" t="s">
        <v>322</v>
      </c>
      <c r="I34" s="66" t="s">
        <v>312</v>
      </c>
      <c r="J34" s="35" t="s">
        <v>313</v>
      </c>
    </row>
    <row r="35" spans="2:10" x14ac:dyDescent="0.25">
      <c r="B35" s="34">
        <v>30</v>
      </c>
      <c r="C35" s="62" t="s">
        <v>326</v>
      </c>
      <c r="D35" s="34">
        <v>16</v>
      </c>
      <c r="E35" s="34">
        <v>2</v>
      </c>
      <c r="F35" s="37">
        <v>1.3</v>
      </c>
      <c r="G35" s="66" t="s">
        <v>310</v>
      </c>
      <c r="H35" s="34" t="s">
        <v>319</v>
      </c>
      <c r="I35" s="66" t="s">
        <v>312</v>
      </c>
      <c r="J35" s="35" t="s">
        <v>313</v>
      </c>
    </row>
    <row r="36" spans="2:10" x14ac:dyDescent="0.25">
      <c r="B36" s="34">
        <v>31</v>
      </c>
      <c r="C36" s="62" t="s">
        <v>326</v>
      </c>
      <c r="D36" s="34">
        <v>16</v>
      </c>
      <c r="E36" s="34">
        <v>6</v>
      </c>
      <c r="F36" s="37">
        <v>1</v>
      </c>
      <c r="G36" s="66" t="s">
        <v>310</v>
      </c>
      <c r="H36" s="34" t="s">
        <v>319</v>
      </c>
      <c r="I36" s="66" t="s">
        <v>312</v>
      </c>
      <c r="J36" s="35" t="s">
        <v>313</v>
      </c>
    </row>
    <row r="37" spans="2:10" x14ac:dyDescent="0.25">
      <c r="B37" s="34">
        <v>32</v>
      </c>
      <c r="C37" s="62" t="s">
        <v>326</v>
      </c>
      <c r="D37" s="34">
        <v>67</v>
      </c>
      <c r="E37" s="34">
        <v>5</v>
      </c>
      <c r="F37" s="37">
        <v>2</v>
      </c>
      <c r="G37" s="66" t="s">
        <v>310</v>
      </c>
      <c r="H37" s="34" t="s">
        <v>319</v>
      </c>
      <c r="I37" s="66" t="s">
        <v>312</v>
      </c>
      <c r="J37" s="35" t="s">
        <v>313</v>
      </c>
    </row>
    <row r="38" spans="2:10" x14ac:dyDescent="0.25">
      <c r="B38" s="34">
        <v>33</v>
      </c>
      <c r="C38" s="62" t="s">
        <v>326</v>
      </c>
      <c r="D38" s="34">
        <v>67</v>
      </c>
      <c r="E38" s="34">
        <v>6</v>
      </c>
      <c r="F38" s="37">
        <v>2.4</v>
      </c>
      <c r="G38" s="66" t="s">
        <v>310</v>
      </c>
      <c r="H38" s="34" t="s">
        <v>319</v>
      </c>
      <c r="I38" s="66" t="s">
        <v>312</v>
      </c>
      <c r="J38" s="35" t="s">
        <v>313</v>
      </c>
    </row>
    <row r="39" spans="2:10" x14ac:dyDescent="0.25">
      <c r="B39" s="34">
        <v>34</v>
      </c>
      <c r="C39" s="62" t="s">
        <v>326</v>
      </c>
      <c r="D39" s="34">
        <v>67</v>
      </c>
      <c r="E39" s="34">
        <v>12</v>
      </c>
      <c r="F39" s="37">
        <v>0.9</v>
      </c>
      <c r="G39" s="66" t="s">
        <v>310</v>
      </c>
      <c r="H39" s="34" t="s">
        <v>319</v>
      </c>
      <c r="I39" s="66" t="s">
        <v>312</v>
      </c>
      <c r="J39" s="35" t="s">
        <v>313</v>
      </c>
    </row>
  </sheetData>
  <mergeCells count="11">
    <mergeCell ref="J5:J6"/>
    <mergeCell ref="B2:J2"/>
    <mergeCell ref="B4:J4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N11" sqref="N11"/>
    </sheetView>
  </sheetViews>
  <sheetFormatPr defaultRowHeight="15.75" x14ac:dyDescent="0.25"/>
  <cols>
    <col min="2" max="2" width="23.375" customWidth="1"/>
    <col min="7" max="7" width="30" customWidth="1"/>
    <col min="8" max="8" width="19.125" customWidth="1"/>
    <col min="9" max="9" width="42.375" customWidth="1"/>
  </cols>
  <sheetData>
    <row r="1" spans="1:9" ht="21" x14ac:dyDescent="0.35">
      <c r="A1" s="89" t="s">
        <v>59</v>
      </c>
      <c r="B1" s="89"/>
      <c r="C1" s="89"/>
      <c r="D1" s="89"/>
      <c r="E1" s="89"/>
      <c r="F1" s="89"/>
      <c r="G1" s="89"/>
      <c r="H1" s="89"/>
      <c r="I1" s="89"/>
    </row>
    <row r="2" spans="1:9" ht="16.5" thickBot="1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ht="16.5" thickBot="1" x14ac:dyDescent="0.3">
      <c r="A3" s="88" t="s">
        <v>60</v>
      </c>
      <c r="B3" s="88"/>
      <c r="C3" s="88"/>
      <c r="D3" s="88"/>
      <c r="E3" s="88"/>
      <c r="F3" s="88"/>
      <c r="G3" s="88"/>
      <c r="H3" s="88"/>
      <c r="I3" s="88"/>
    </row>
    <row r="4" spans="1:9" ht="30.75" thickBot="1" x14ac:dyDescent="0.3">
      <c r="A4" s="21" t="s">
        <v>6</v>
      </c>
      <c r="B4" s="21" t="s">
        <v>7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61</v>
      </c>
      <c r="H4" s="21" t="s">
        <v>14</v>
      </c>
      <c r="I4" s="21" t="s">
        <v>15</v>
      </c>
    </row>
    <row r="5" spans="1:9" x14ac:dyDescent="0.25">
      <c r="A5" s="24">
        <v>1</v>
      </c>
      <c r="B5" s="24" t="s">
        <v>62</v>
      </c>
      <c r="C5" s="24">
        <v>20</v>
      </c>
      <c r="D5" s="24">
        <v>6</v>
      </c>
      <c r="E5" s="24">
        <v>1.7</v>
      </c>
      <c r="F5" s="24" t="s">
        <v>28</v>
      </c>
      <c r="G5" s="24" t="s">
        <v>63</v>
      </c>
      <c r="H5" s="24" t="s">
        <v>64</v>
      </c>
      <c r="I5" s="24" t="s">
        <v>65</v>
      </c>
    </row>
    <row r="6" spans="1:9" x14ac:dyDescent="0.25">
      <c r="A6" s="24">
        <v>2</v>
      </c>
      <c r="B6" s="24" t="s">
        <v>62</v>
      </c>
      <c r="C6" s="22">
        <v>27</v>
      </c>
      <c r="D6" s="22">
        <v>3</v>
      </c>
      <c r="E6" s="22">
        <v>1.9</v>
      </c>
      <c r="F6" s="24" t="s">
        <v>28</v>
      </c>
      <c r="G6" s="24" t="s">
        <v>63</v>
      </c>
      <c r="H6" s="24" t="s">
        <v>64</v>
      </c>
      <c r="I6" s="24" t="s">
        <v>66</v>
      </c>
    </row>
    <row r="7" spans="1:9" x14ac:dyDescent="0.25">
      <c r="A7" s="24">
        <v>3</v>
      </c>
      <c r="B7" s="24" t="s">
        <v>62</v>
      </c>
      <c r="C7" s="22">
        <v>49</v>
      </c>
      <c r="D7" s="22">
        <v>18</v>
      </c>
      <c r="E7" s="22">
        <v>0.9</v>
      </c>
      <c r="F7" s="24" t="s">
        <v>28</v>
      </c>
      <c r="G7" s="24" t="s">
        <v>63</v>
      </c>
      <c r="H7" s="24" t="s">
        <v>64</v>
      </c>
      <c r="I7" s="24" t="s">
        <v>67</v>
      </c>
    </row>
    <row r="8" spans="1:9" x14ac:dyDescent="0.25">
      <c r="A8" s="24">
        <v>4</v>
      </c>
      <c r="B8" s="24" t="s">
        <v>62</v>
      </c>
      <c r="C8" s="22">
        <v>49</v>
      </c>
      <c r="D8" s="22">
        <v>19</v>
      </c>
      <c r="E8" s="22">
        <v>1.1000000000000001</v>
      </c>
      <c r="F8" s="24" t="s">
        <v>28</v>
      </c>
      <c r="G8" s="24" t="s">
        <v>63</v>
      </c>
      <c r="H8" s="24" t="s">
        <v>64</v>
      </c>
      <c r="I8" s="24" t="s">
        <v>68</v>
      </c>
    </row>
    <row r="9" spans="1:9" x14ac:dyDescent="0.25">
      <c r="A9" s="24">
        <v>5</v>
      </c>
      <c r="B9" s="24" t="s">
        <v>62</v>
      </c>
      <c r="C9" s="22">
        <v>49</v>
      </c>
      <c r="D9" s="22">
        <v>20</v>
      </c>
      <c r="E9" s="22">
        <v>0.6</v>
      </c>
      <c r="F9" s="24" t="s">
        <v>28</v>
      </c>
      <c r="G9" s="24" t="s">
        <v>63</v>
      </c>
      <c r="H9" s="24" t="s">
        <v>64</v>
      </c>
      <c r="I9" s="24" t="s">
        <v>69</v>
      </c>
    </row>
    <row r="10" spans="1:9" x14ac:dyDescent="0.25">
      <c r="A10" s="24">
        <v>6</v>
      </c>
      <c r="B10" s="24" t="s">
        <v>62</v>
      </c>
      <c r="C10" s="22">
        <v>55</v>
      </c>
      <c r="D10" s="22">
        <v>3</v>
      </c>
      <c r="E10" s="22">
        <v>4.8</v>
      </c>
      <c r="F10" s="24" t="s">
        <v>28</v>
      </c>
      <c r="G10" s="24" t="s">
        <v>63</v>
      </c>
      <c r="H10" s="24" t="s">
        <v>64</v>
      </c>
      <c r="I10" s="24" t="s">
        <v>70</v>
      </c>
    </row>
    <row r="11" spans="1:9" x14ac:dyDescent="0.25">
      <c r="A11" s="24">
        <v>7</v>
      </c>
      <c r="B11" s="22" t="s">
        <v>71</v>
      </c>
      <c r="C11" s="22">
        <v>48</v>
      </c>
      <c r="D11" s="22">
        <v>15</v>
      </c>
      <c r="E11" s="22">
        <v>7</v>
      </c>
      <c r="F11" s="24" t="s">
        <v>28</v>
      </c>
      <c r="G11" s="24" t="s">
        <v>63</v>
      </c>
      <c r="H11" s="24" t="s">
        <v>64</v>
      </c>
      <c r="I11" s="22" t="s">
        <v>72</v>
      </c>
    </row>
    <row r="12" spans="1:9" x14ac:dyDescent="0.25">
      <c r="A12" s="24">
        <v>8</v>
      </c>
      <c r="B12" s="22" t="s">
        <v>71</v>
      </c>
      <c r="C12" s="22">
        <v>48</v>
      </c>
      <c r="D12" s="22">
        <v>16</v>
      </c>
      <c r="E12" s="22">
        <v>7.4</v>
      </c>
      <c r="F12" s="24" t="s">
        <v>28</v>
      </c>
      <c r="G12" s="24" t="s">
        <v>63</v>
      </c>
      <c r="H12" s="24" t="s">
        <v>64</v>
      </c>
      <c r="I12" s="22" t="s">
        <v>73</v>
      </c>
    </row>
    <row r="13" spans="1:9" x14ac:dyDescent="0.25">
      <c r="A13" s="24">
        <v>9</v>
      </c>
      <c r="B13" s="22" t="s">
        <v>71</v>
      </c>
      <c r="C13" s="22">
        <v>51</v>
      </c>
      <c r="D13" s="22">
        <v>1</v>
      </c>
      <c r="E13" s="22">
        <v>8</v>
      </c>
      <c r="F13" s="24" t="s">
        <v>28</v>
      </c>
      <c r="G13" s="24" t="s">
        <v>63</v>
      </c>
      <c r="H13" s="24" t="s">
        <v>64</v>
      </c>
      <c r="I13" s="22" t="s">
        <v>74</v>
      </c>
    </row>
    <row r="14" spans="1:9" x14ac:dyDescent="0.25">
      <c r="A14" s="24">
        <v>10</v>
      </c>
      <c r="B14" s="22" t="s">
        <v>71</v>
      </c>
      <c r="C14" s="22">
        <v>39</v>
      </c>
      <c r="D14" s="22">
        <v>12</v>
      </c>
      <c r="E14" s="22">
        <v>4</v>
      </c>
      <c r="F14" s="24" t="s">
        <v>28</v>
      </c>
      <c r="G14" s="24" t="s">
        <v>63</v>
      </c>
      <c r="H14" s="24" t="s">
        <v>64</v>
      </c>
      <c r="I14" s="22" t="s">
        <v>75</v>
      </c>
    </row>
    <row r="15" spans="1:9" x14ac:dyDescent="0.25">
      <c r="A15" s="24">
        <v>11</v>
      </c>
      <c r="B15" s="22" t="s">
        <v>76</v>
      </c>
      <c r="C15" s="22">
        <v>23</v>
      </c>
      <c r="D15" s="22">
        <v>1</v>
      </c>
      <c r="E15" s="22">
        <v>3.4</v>
      </c>
      <c r="F15" s="24" t="s">
        <v>28</v>
      </c>
      <c r="G15" s="22" t="s">
        <v>77</v>
      </c>
      <c r="H15" s="24" t="s">
        <v>64</v>
      </c>
      <c r="I15" s="22" t="s">
        <v>78</v>
      </c>
    </row>
    <row r="16" spans="1:9" x14ac:dyDescent="0.25">
      <c r="A16" s="24">
        <v>12</v>
      </c>
      <c r="B16" s="22" t="s">
        <v>76</v>
      </c>
      <c r="C16" s="22">
        <v>27</v>
      </c>
      <c r="D16" s="22">
        <v>1</v>
      </c>
      <c r="E16" s="22">
        <v>2.8</v>
      </c>
      <c r="F16" s="24" t="s">
        <v>28</v>
      </c>
      <c r="G16" s="22" t="s">
        <v>77</v>
      </c>
      <c r="H16" s="24" t="s">
        <v>64</v>
      </c>
      <c r="I16" s="22" t="s">
        <v>79</v>
      </c>
    </row>
    <row r="17" spans="1:9" x14ac:dyDescent="0.25">
      <c r="A17" s="24">
        <v>13</v>
      </c>
      <c r="B17" s="22" t="s">
        <v>76</v>
      </c>
      <c r="C17" s="22">
        <v>27</v>
      </c>
      <c r="D17" s="22">
        <v>2</v>
      </c>
      <c r="E17" s="22">
        <v>2.1</v>
      </c>
      <c r="F17" s="24" t="s">
        <v>28</v>
      </c>
      <c r="G17" s="22" t="s">
        <v>77</v>
      </c>
      <c r="H17" s="24" t="s">
        <v>64</v>
      </c>
      <c r="I17" s="22" t="s">
        <v>80</v>
      </c>
    </row>
    <row r="18" spans="1:9" x14ac:dyDescent="0.25">
      <c r="A18" s="24">
        <v>14</v>
      </c>
      <c r="B18" s="22" t="s">
        <v>76</v>
      </c>
      <c r="C18" s="22">
        <v>27</v>
      </c>
      <c r="D18" s="22">
        <v>3</v>
      </c>
      <c r="E18" s="22">
        <v>2.7</v>
      </c>
      <c r="F18" s="24" t="s">
        <v>28</v>
      </c>
      <c r="G18" s="22" t="s">
        <v>77</v>
      </c>
      <c r="H18" s="24" t="s">
        <v>64</v>
      </c>
      <c r="I18" s="22" t="s">
        <v>81</v>
      </c>
    </row>
    <row r="19" spans="1:9" x14ac:dyDescent="0.25">
      <c r="A19" s="24">
        <v>15</v>
      </c>
      <c r="B19" s="22" t="s">
        <v>76</v>
      </c>
      <c r="C19" s="22">
        <v>28</v>
      </c>
      <c r="D19" s="22">
        <v>1</v>
      </c>
      <c r="E19" s="22">
        <v>6.7</v>
      </c>
      <c r="F19" s="24" t="s">
        <v>28</v>
      </c>
      <c r="G19" s="22" t="s">
        <v>77</v>
      </c>
      <c r="H19" s="24" t="s">
        <v>64</v>
      </c>
      <c r="I19" s="22" t="s">
        <v>82</v>
      </c>
    </row>
    <row r="20" spans="1:9" x14ac:dyDescent="0.25">
      <c r="A20" s="24">
        <v>16</v>
      </c>
      <c r="B20" s="22" t="s">
        <v>76</v>
      </c>
      <c r="C20" s="22">
        <v>29</v>
      </c>
      <c r="D20" s="22">
        <v>1</v>
      </c>
      <c r="E20" s="22">
        <v>1.6</v>
      </c>
      <c r="F20" s="24" t="s">
        <v>28</v>
      </c>
      <c r="G20" s="22" t="s">
        <v>77</v>
      </c>
      <c r="H20" s="22" t="s">
        <v>64</v>
      </c>
      <c r="I20" s="22" t="s">
        <v>83</v>
      </c>
    </row>
    <row r="21" spans="1:9" x14ac:dyDescent="0.25">
      <c r="A21" s="24">
        <v>17</v>
      </c>
      <c r="B21" s="22" t="s">
        <v>76</v>
      </c>
      <c r="C21" s="22">
        <v>29</v>
      </c>
      <c r="D21" s="22">
        <v>2</v>
      </c>
      <c r="E21" s="22">
        <v>0.7</v>
      </c>
      <c r="F21" s="24" t="s">
        <v>28</v>
      </c>
      <c r="G21" s="22" t="s">
        <v>77</v>
      </c>
      <c r="H21" s="22" t="s">
        <v>64</v>
      </c>
      <c r="I21" s="22" t="s">
        <v>84</v>
      </c>
    </row>
    <row r="22" spans="1:9" x14ac:dyDescent="0.25">
      <c r="A22" s="24">
        <v>18</v>
      </c>
      <c r="B22" s="22" t="s">
        <v>76</v>
      </c>
      <c r="C22" s="22">
        <v>29</v>
      </c>
      <c r="D22" s="22">
        <v>3</v>
      </c>
      <c r="E22" s="22">
        <v>1.3</v>
      </c>
      <c r="F22" s="24" t="s">
        <v>28</v>
      </c>
      <c r="G22" s="22" t="s">
        <v>77</v>
      </c>
      <c r="H22" s="22" t="s">
        <v>64</v>
      </c>
      <c r="I22" s="22" t="s">
        <v>85</v>
      </c>
    </row>
    <row r="23" spans="1:9" x14ac:dyDescent="0.25">
      <c r="A23" s="24">
        <v>19</v>
      </c>
      <c r="B23" s="22" t="s">
        <v>76</v>
      </c>
      <c r="C23" s="22">
        <v>29</v>
      </c>
      <c r="D23" s="22">
        <v>4</v>
      </c>
      <c r="E23" s="22">
        <v>0.6</v>
      </c>
      <c r="F23" s="24" t="s">
        <v>28</v>
      </c>
      <c r="G23" s="22" t="s">
        <v>77</v>
      </c>
      <c r="H23" s="22" t="s">
        <v>64</v>
      </c>
      <c r="I23" s="22" t="s">
        <v>86</v>
      </c>
    </row>
    <row r="24" spans="1:9" x14ac:dyDescent="0.25">
      <c r="A24" s="24">
        <v>20</v>
      </c>
      <c r="B24" s="22" t="s">
        <v>76</v>
      </c>
      <c r="C24" s="22">
        <v>29</v>
      </c>
      <c r="D24" s="22">
        <v>5</v>
      </c>
      <c r="E24" s="22">
        <v>0.6</v>
      </c>
      <c r="F24" s="24" t="s">
        <v>28</v>
      </c>
      <c r="G24" s="22" t="s">
        <v>77</v>
      </c>
      <c r="H24" s="22" t="s">
        <v>64</v>
      </c>
      <c r="I24" s="22" t="s">
        <v>87</v>
      </c>
    </row>
    <row r="25" spans="1:9" x14ac:dyDescent="0.25">
      <c r="A25" s="24">
        <v>21</v>
      </c>
      <c r="B25" s="22" t="s">
        <v>76</v>
      </c>
      <c r="C25" s="22">
        <v>31</v>
      </c>
      <c r="D25" s="22">
        <v>2</v>
      </c>
      <c r="E25" s="22">
        <v>4.2</v>
      </c>
      <c r="F25" s="24" t="s">
        <v>28</v>
      </c>
      <c r="G25" s="22" t="s">
        <v>77</v>
      </c>
      <c r="H25" s="24" t="s">
        <v>64</v>
      </c>
      <c r="I25" s="22" t="s">
        <v>88</v>
      </c>
    </row>
    <row r="26" spans="1:9" x14ac:dyDescent="0.25">
      <c r="A26" s="24">
        <v>22</v>
      </c>
      <c r="B26" s="22" t="s">
        <v>76</v>
      </c>
      <c r="C26" s="22">
        <v>31</v>
      </c>
      <c r="D26" s="22">
        <v>3</v>
      </c>
      <c r="E26" s="22">
        <v>4.2</v>
      </c>
      <c r="F26" s="24" t="s">
        <v>28</v>
      </c>
      <c r="G26" s="22" t="s">
        <v>77</v>
      </c>
      <c r="H26" s="22" t="s">
        <v>64</v>
      </c>
      <c r="I26" s="22" t="s">
        <v>89</v>
      </c>
    </row>
    <row r="27" spans="1:9" x14ac:dyDescent="0.25">
      <c r="A27" s="24">
        <v>23</v>
      </c>
      <c r="B27" s="22" t="s">
        <v>90</v>
      </c>
      <c r="C27" s="22">
        <v>38</v>
      </c>
      <c r="D27" s="22">
        <v>1</v>
      </c>
      <c r="E27" s="22">
        <v>14.5</v>
      </c>
      <c r="F27" s="24" t="s">
        <v>28</v>
      </c>
      <c r="G27" s="22" t="s">
        <v>77</v>
      </c>
      <c r="H27" s="22" t="s">
        <v>64</v>
      </c>
      <c r="I27" s="22" t="s">
        <v>91</v>
      </c>
    </row>
    <row r="28" spans="1:9" x14ac:dyDescent="0.25">
      <c r="A28" s="24">
        <v>24</v>
      </c>
      <c r="B28" s="22" t="s">
        <v>92</v>
      </c>
      <c r="C28" s="22">
        <v>37</v>
      </c>
      <c r="D28" s="22">
        <v>4</v>
      </c>
      <c r="E28" s="22">
        <v>19.5</v>
      </c>
      <c r="F28" s="24" t="s">
        <v>28</v>
      </c>
      <c r="G28" s="22" t="s">
        <v>93</v>
      </c>
      <c r="H28" s="22" t="s">
        <v>64</v>
      </c>
      <c r="I28" s="22" t="s">
        <v>94</v>
      </c>
    </row>
    <row r="29" spans="1:9" x14ac:dyDescent="0.25">
      <c r="A29" s="24">
        <v>25</v>
      </c>
      <c r="B29" s="22" t="s">
        <v>92</v>
      </c>
      <c r="C29" s="22">
        <v>37</v>
      </c>
      <c r="D29" s="22">
        <v>9</v>
      </c>
      <c r="E29" s="22">
        <v>6.7</v>
      </c>
      <c r="F29" s="24" t="s">
        <v>28</v>
      </c>
      <c r="G29" s="22" t="s">
        <v>93</v>
      </c>
      <c r="H29" s="22" t="s">
        <v>64</v>
      </c>
      <c r="I29" s="22" t="s">
        <v>95</v>
      </c>
    </row>
    <row r="30" spans="1:9" x14ac:dyDescent="0.25">
      <c r="A30" s="24">
        <v>26</v>
      </c>
      <c r="B30" s="22" t="s">
        <v>92</v>
      </c>
      <c r="C30" s="22">
        <v>37</v>
      </c>
      <c r="D30" s="22">
        <v>4</v>
      </c>
      <c r="E30" s="22">
        <v>7.2</v>
      </c>
      <c r="F30" s="24" t="s">
        <v>28</v>
      </c>
      <c r="G30" s="22" t="s">
        <v>93</v>
      </c>
      <c r="H30" s="22" t="s">
        <v>64</v>
      </c>
      <c r="I30" s="22" t="s">
        <v>96</v>
      </c>
    </row>
    <row r="31" spans="1:9" x14ac:dyDescent="0.25">
      <c r="A31" s="24">
        <v>27</v>
      </c>
      <c r="B31" s="22" t="s">
        <v>97</v>
      </c>
      <c r="C31" s="22">
        <v>15</v>
      </c>
      <c r="D31" s="22">
        <v>7</v>
      </c>
      <c r="E31" s="22">
        <v>2.5</v>
      </c>
      <c r="F31" s="24" t="s">
        <v>28</v>
      </c>
      <c r="G31" s="22" t="s">
        <v>98</v>
      </c>
      <c r="H31" s="22" t="s">
        <v>64</v>
      </c>
      <c r="I31" s="22" t="s">
        <v>99</v>
      </c>
    </row>
    <row r="32" spans="1:9" x14ac:dyDescent="0.25">
      <c r="A32" s="24">
        <v>28</v>
      </c>
      <c r="B32" s="22" t="s">
        <v>97</v>
      </c>
      <c r="C32" s="22">
        <v>14</v>
      </c>
      <c r="D32" s="22">
        <v>3</v>
      </c>
      <c r="E32" s="22">
        <v>24</v>
      </c>
      <c r="F32" s="24" t="s">
        <v>28</v>
      </c>
      <c r="G32" s="22" t="s">
        <v>98</v>
      </c>
      <c r="H32" s="22" t="s">
        <v>64</v>
      </c>
      <c r="I32" s="22" t="s">
        <v>100</v>
      </c>
    </row>
    <row r="33" spans="1:9" x14ac:dyDescent="0.25">
      <c r="A33" s="22">
        <v>29</v>
      </c>
      <c r="B33" s="22" t="s">
        <v>97</v>
      </c>
      <c r="C33" s="22">
        <v>3</v>
      </c>
      <c r="D33" s="22">
        <v>26</v>
      </c>
      <c r="E33" s="22">
        <v>4.3</v>
      </c>
      <c r="F33" s="22" t="s">
        <v>28</v>
      </c>
      <c r="G33" s="22" t="s">
        <v>98</v>
      </c>
      <c r="H33" s="22" t="s">
        <v>64</v>
      </c>
      <c r="I33" s="22" t="s">
        <v>101</v>
      </c>
    </row>
    <row r="34" spans="1:9" x14ac:dyDescent="0.25">
      <c r="A34" s="22">
        <v>30</v>
      </c>
      <c r="B34" s="22" t="s">
        <v>97</v>
      </c>
      <c r="C34" s="23">
        <v>4</v>
      </c>
      <c r="D34" s="23">
        <v>3</v>
      </c>
      <c r="E34" s="23">
        <v>1.6</v>
      </c>
      <c r="F34" s="22" t="s">
        <v>28</v>
      </c>
      <c r="G34" s="22" t="s">
        <v>98</v>
      </c>
      <c r="H34" s="22" t="s">
        <v>64</v>
      </c>
      <c r="I34" s="22" t="s">
        <v>102</v>
      </c>
    </row>
    <row r="35" spans="1:9" x14ac:dyDescent="0.25">
      <c r="A35" s="22">
        <v>31</v>
      </c>
      <c r="B35" s="22" t="s">
        <v>97</v>
      </c>
      <c r="C35" s="23">
        <v>7</v>
      </c>
      <c r="D35" s="23">
        <v>3</v>
      </c>
      <c r="E35" s="23">
        <v>16</v>
      </c>
      <c r="F35" s="22" t="s">
        <v>28</v>
      </c>
      <c r="G35" s="22" t="s">
        <v>98</v>
      </c>
      <c r="H35" s="22" t="s">
        <v>64</v>
      </c>
      <c r="I35" s="22" t="s">
        <v>103</v>
      </c>
    </row>
    <row r="36" spans="1:9" x14ac:dyDescent="0.25">
      <c r="A36" s="22">
        <v>32</v>
      </c>
      <c r="B36" s="22" t="s">
        <v>104</v>
      </c>
      <c r="C36" s="22">
        <v>24</v>
      </c>
      <c r="D36" s="22">
        <v>11</v>
      </c>
      <c r="E36" s="22">
        <v>9.9</v>
      </c>
      <c r="F36" s="22" t="s">
        <v>28</v>
      </c>
      <c r="G36" s="22" t="s">
        <v>105</v>
      </c>
      <c r="H36" s="22" t="s">
        <v>64</v>
      </c>
      <c r="I36" s="22" t="s">
        <v>106</v>
      </c>
    </row>
    <row r="37" spans="1:9" x14ac:dyDescent="0.25">
      <c r="A37" s="22">
        <v>33</v>
      </c>
      <c r="B37" s="22" t="s">
        <v>104</v>
      </c>
      <c r="C37" s="22">
        <v>56</v>
      </c>
      <c r="D37" s="22">
        <v>20</v>
      </c>
      <c r="E37" s="22">
        <v>1.9</v>
      </c>
      <c r="F37" s="22" t="s">
        <v>28</v>
      </c>
      <c r="G37" s="22" t="s">
        <v>105</v>
      </c>
      <c r="H37" s="22" t="s">
        <v>64</v>
      </c>
      <c r="I37" s="22" t="s">
        <v>107</v>
      </c>
    </row>
    <row r="38" spans="1:9" x14ac:dyDescent="0.25">
      <c r="A38" s="22">
        <v>34</v>
      </c>
      <c r="B38" s="22" t="s">
        <v>108</v>
      </c>
      <c r="C38" s="22">
        <v>35</v>
      </c>
      <c r="D38" s="22">
        <v>8</v>
      </c>
      <c r="E38" s="22">
        <v>0.7</v>
      </c>
      <c r="F38" s="22" t="s">
        <v>28</v>
      </c>
      <c r="G38" s="22" t="s">
        <v>109</v>
      </c>
      <c r="H38" s="22" t="s">
        <v>64</v>
      </c>
      <c r="I38" s="22" t="s">
        <v>110</v>
      </c>
    </row>
    <row r="39" spans="1:9" x14ac:dyDescent="0.25">
      <c r="A39" s="22">
        <v>35</v>
      </c>
      <c r="B39" s="22" t="s">
        <v>108</v>
      </c>
      <c r="C39" s="22">
        <v>35</v>
      </c>
      <c r="D39" s="22">
        <v>9</v>
      </c>
      <c r="E39" s="22">
        <v>1.4</v>
      </c>
      <c r="F39" s="22" t="s">
        <v>28</v>
      </c>
      <c r="G39" s="22" t="s">
        <v>109</v>
      </c>
      <c r="H39" s="22" t="s">
        <v>64</v>
      </c>
      <c r="I39" s="22" t="s">
        <v>111</v>
      </c>
    </row>
    <row r="40" spans="1:9" x14ac:dyDescent="0.25">
      <c r="A40" s="22">
        <v>36</v>
      </c>
      <c r="B40" s="22" t="s">
        <v>108</v>
      </c>
      <c r="C40" s="22">
        <v>35</v>
      </c>
      <c r="D40" s="22">
        <v>10</v>
      </c>
      <c r="E40" s="22">
        <v>0.5</v>
      </c>
      <c r="F40" s="22" t="s">
        <v>28</v>
      </c>
      <c r="G40" s="22" t="s">
        <v>109</v>
      </c>
      <c r="H40" s="22" t="s">
        <v>64</v>
      </c>
      <c r="I40" s="22" t="s">
        <v>112</v>
      </c>
    </row>
    <row r="41" spans="1:9" x14ac:dyDescent="0.25">
      <c r="A41" s="22">
        <v>37</v>
      </c>
      <c r="B41" s="22" t="s">
        <v>108</v>
      </c>
      <c r="C41" s="22">
        <v>12</v>
      </c>
      <c r="D41" s="22">
        <v>25</v>
      </c>
      <c r="E41" s="22">
        <v>1.7</v>
      </c>
      <c r="F41" s="22" t="s">
        <v>28</v>
      </c>
      <c r="G41" s="22" t="s">
        <v>109</v>
      </c>
      <c r="H41" s="22" t="s">
        <v>64</v>
      </c>
      <c r="I41" s="22" t="s">
        <v>113</v>
      </c>
    </row>
  </sheetData>
  <mergeCells count="2">
    <mergeCell ref="A3:I3"/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selection activeCell="A8" sqref="A8:I93"/>
    </sheetView>
  </sheetViews>
  <sheetFormatPr defaultRowHeight="15.75" x14ac:dyDescent="0.25"/>
  <cols>
    <col min="2" max="2" width="25" customWidth="1"/>
    <col min="3" max="3" width="22.375" customWidth="1"/>
    <col min="4" max="4" width="28.875" customWidth="1"/>
    <col min="5" max="5" width="30.75" customWidth="1"/>
    <col min="6" max="6" width="30.25" customWidth="1"/>
    <col min="7" max="7" width="32.875" customWidth="1"/>
    <col min="8" max="8" width="32.75" customWidth="1"/>
    <col min="9" max="9" width="65" customWidth="1"/>
  </cols>
  <sheetData>
    <row r="1" spans="1:9" ht="19.5" thickBot="1" x14ac:dyDescent="0.35">
      <c r="A1" s="90" t="s">
        <v>114</v>
      </c>
      <c r="B1" s="90"/>
      <c r="C1" s="90"/>
      <c r="D1" s="90"/>
      <c r="E1" s="90"/>
      <c r="F1" s="90"/>
      <c r="G1" s="90"/>
      <c r="H1" s="90"/>
      <c r="I1" s="90"/>
    </row>
    <row r="2" spans="1:9" ht="30.75" thickBot="1" x14ac:dyDescent="0.3">
      <c r="A2" s="25" t="s">
        <v>6</v>
      </c>
      <c r="B2" s="25" t="s">
        <v>7</v>
      </c>
      <c r="C2" s="25" t="s">
        <v>8</v>
      </c>
      <c r="D2" s="25" t="s">
        <v>9</v>
      </c>
      <c r="E2" s="25" t="s">
        <v>10</v>
      </c>
      <c r="F2" s="26" t="s">
        <v>115</v>
      </c>
      <c r="G2" s="26" t="s">
        <v>61</v>
      </c>
      <c r="H2" s="27" t="s">
        <v>116</v>
      </c>
      <c r="I2" s="28" t="s">
        <v>117</v>
      </c>
    </row>
    <row r="3" spans="1:9" ht="19.5" customHeight="1" x14ac:dyDescent="0.25">
      <c r="A3" s="29">
        <v>1</v>
      </c>
      <c r="B3" s="30" t="s">
        <v>118</v>
      </c>
      <c r="C3" s="30">
        <v>16</v>
      </c>
      <c r="D3" s="30">
        <v>3</v>
      </c>
      <c r="E3" s="30">
        <v>9</v>
      </c>
      <c r="F3" s="31" t="s">
        <v>119</v>
      </c>
      <c r="G3" s="31" t="s">
        <v>120</v>
      </c>
      <c r="H3" s="30" t="s">
        <v>121</v>
      </c>
      <c r="I3" s="32" t="s">
        <v>122</v>
      </c>
    </row>
    <row r="4" spans="1:9" ht="23.25" customHeight="1" x14ac:dyDescent="0.25">
      <c r="A4" s="33">
        <v>2</v>
      </c>
      <c r="B4" s="30" t="s">
        <v>118</v>
      </c>
      <c r="C4" s="30">
        <v>50</v>
      </c>
      <c r="D4" s="30">
        <v>15</v>
      </c>
      <c r="E4" s="30">
        <v>3.2</v>
      </c>
      <c r="F4" s="31" t="s">
        <v>123</v>
      </c>
      <c r="G4" s="31" t="s">
        <v>120</v>
      </c>
      <c r="H4" s="30" t="s">
        <v>124</v>
      </c>
      <c r="I4" s="32" t="s">
        <v>122</v>
      </c>
    </row>
    <row r="5" spans="1:9" ht="15.75" customHeight="1" x14ac:dyDescent="0.25">
      <c r="A5" s="29">
        <v>3</v>
      </c>
      <c r="B5" s="30" t="s">
        <v>118</v>
      </c>
      <c r="C5" s="30">
        <v>80</v>
      </c>
      <c r="D5" s="30">
        <v>18</v>
      </c>
      <c r="E5" s="30">
        <v>5.0999999999999996</v>
      </c>
      <c r="F5" s="31" t="s">
        <v>123</v>
      </c>
      <c r="G5" s="31" t="s">
        <v>120</v>
      </c>
      <c r="H5" s="30" t="s">
        <v>125</v>
      </c>
      <c r="I5" s="32" t="s">
        <v>122</v>
      </c>
    </row>
    <row r="6" spans="1:9" ht="15.75" customHeight="1" x14ac:dyDescent="0.25">
      <c r="A6" s="33">
        <v>4</v>
      </c>
      <c r="B6" s="30" t="s">
        <v>118</v>
      </c>
      <c r="C6" s="30">
        <v>78</v>
      </c>
      <c r="D6" s="30">
        <v>33</v>
      </c>
      <c r="E6" s="30">
        <v>4.0999999999999996</v>
      </c>
      <c r="F6" s="31" t="s">
        <v>123</v>
      </c>
      <c r="G6" s="31" t="s">
        <v>120</v>
      </c>
      <c r="H6" s="30" t="s">
        <v>126</v>
      </c>
      <c r="I6" s="32" t="s">
        <v>122</v>
      </c>
    </row>
    <row r="7" spans="1:9" ht="18.75" customHeight="1" x14ac:dyDescent="0.25">
      <c r="A7" s="29">
        <v>5</v>
      </c>
      <c r="B7" s="30" t="s">
        <v>118</v>
      </c>
      <c r="C7" s="30">
        <v>78</v>
      </c>
      <c r="D7" s="30">
        <v>34</v>
      </c>
      <c r="E7" s="30">
        <v>1.3</v>
      </c>
      <c r="F7" s="31" t="s">
        <v>123</v>
      </c>
      <c r="G7" s="31" t="s">
        <v>120</v>
      </c>
      <c r="H7" s="30" t="s">
        <v>127</v>
      </c>
      <c r="I7" s="32" t="s">
        <v>122</v>
      </c>
    </row>
    <row r="8" spans="1:9" ht="37.5" customHeight="1" x14ac:dyDescent="0.25">
      <c r="A8" s="29">
        <v>6</v>
      </c>
      <c r="B8" s="30" t="s">
        <v>118</v>
      </c>
      <c r="C8" s="30">
        <v>81</v>
      </c>
      <c r="D8" s="30">
        <v>28</v>
      </c>
      <c r="E8" s="30">
        <v>7</v>
      </c>
      <c r="F8" s="31" t="s">
        <v>123</v>
      </c>
      <c r="G8" s="31" t="s">
        <v>120</v>
      </c>
      <c r="H8" s="30" t="s">
        <v>128</v>
      </c>
      <c r="I8" s="32" t="s">
        <v>122</v>
      </c>
    </row>
    <row r="9" spans="1:9" ht="36" customHeight="1" x14ac:dyDescent="0.25">
      <c r="A9" s="33">
        <v>7</v>
      </c>
      <c r="B9" s="30" t="s">
        <v>118</v>
      </c>
      <c r="C9" s="30">
        <v>81</v>
      </c>
      <c r="D9" s="30">
        <v>32</v>
      </c>
      <c r="E9" s="30">
        <v>2.2000000000000002</v>
      </c>
      <c r="F9" s="31" t="s">
        <v>123</v>
      </c>
      <c r="G9" s="31" t="s">
        <v>120</v>
      </c>
      <c r="H9" s="30" t="s">
        <v>129</v>
      </c>
      <c r="I9" s="32" t="s">
        <v>122</v>
      </c>
    </row>
    <row r="10" spans="1:9" ht="33" customHeight="1" x14ac:dyDescent="0.25">
      <c r="A10" s="29">
        <v>8</v>
      </c>
      <c r="B10" s="30" t="s">
        <v>130</v>
      </c>
      <c r="C10" s="30">
        <v>3</v>
      </c>
      <c r="D10" s="30">
        <v>15</v>
      </c>
      <c r="E10" s="30">
        <v>1</v>
      </c>
      <c r="F10" s="31" t="s">
        <v>131</v>
      </c>
      <c r="G10" s="31" t="s">
        <v>132</v>
      </c>
      <c r="H10" s="30" t="s">
        <v>133</v>
      </c>
      <c r="I10" s="32" t="s">
        <v>122</v>
      </c>
    </row>
    <row r="11" spans="1:9" ht="31.5" x14ac:dyDescent="0.25">
      <c r="A11" s="33">
        <v>9</v>
      </c>
      <c r="B11" s="30" t="s">
        <v>130</v>
      </c>
      <c r="C11" s="30">
        <v>3</v>
      </c>
      <c r="D11" s="30">
        <v>17</v>
      </c>
      <c r="E11" s="30">
        <v>2</v>
      </c>
      <c r="F11" s="31" t="s">
        <v>131</v>
      </c>
      <c r="G11" s="31" t="s">
        <v>132</v>
      </c>
      <c r="H11" s="30" t="s">
        <v>133</v>
      </c>
      <c r="I11" s="32" t="s">
        <v>122</v>
      </c>
    </row>
    <row r="12" spans="1:9" ht="31.5" x14ac:dyDescent="0.25">
      <c r="A12" s="29">
        <v>10</v>
      </c>
      <c r="B12" s="30" t="s">
        <v>130</v>
      </c>
      <c r="C12" s="30">
        <v>3</v>
      </c>
      <c r="D12" s="30">
        <v>19</v>
      </c>
      <c r="E12" s="30">
        <v>0.8</v>
      </c>
      <c r="F12" s="31" t="s">
        <v>131</v>
      </c>
      <c r="G12" s="31" t="s">
        <v>132</v>
      </c>
      <c r="H12" s="30" t="s">
        <v>133</v>
      </c>
      <c r="I12" s="32" t="s">
        <v>122</v>
      </c>
    </row>
    <row r="13" spans="1:9" ht="31.5" x14ac:dyDescent="0.25">
      <c r="A13" s="29">
        <v>11</v>
      </c>
      <c r="B13" s="30" t="s">
        <v>130</v>
      </c>
      <c r="C13" s="30">
        <v>3</v>
      </c>
      <c r="D13" s="30">
        <v>20</v>
      </c>
      <c r="E13" s="30">
        <v>1.6</v>
      </c>
      <c r="F13" s="31" t="s">
        <v>131</v>
      </c>
      <c r="G13" s="31" t="s">
        <v>132</v>
      </c>
      <c r="H13" s="30" t="s">
        <v>133</v>
      </c>
      <c r="I13" s="32" t="s">
        <v>122</v>
      </c>
    </row>
    <row r="14" spans="1:9" ht="31.5" x14ac:dyDescent="0.25">
      <c r="A14" s="33">
        <v>12</v>
      </c>
      <c r="B14" s="30" t="s">
        <v>130</v>
      </c>
      <c r="C14" s="30">
        <v>4</v>
      </c>
      <c r="D14" s="30">
        <v>8</v>
      </c>
      <c r="E14" s="30">
        <v>1.3</v>
      </c>
      <c r="F14" s="31" t="s">
        <v>131</v>
      </c>
      <c r="G14" s="31" t="s">
        <v>132</v>
      </c>
      <c r="H14" s="30" t="s">
        <v>134</v>
      </c>
      <c r="I14" s="32" t="s">
        <v>122</v>
      </c>
    </row>
    <row r="15" spans="1:9" ht="31.5" x14ac:dyDescent="0.25">
      <c r="A15" s="29">
        <v>13</v>
      </c>
      <c r="B15" s="30" t="s">
        <v>130</v>
      </c>
      <c r="C15" s="30">
        <v>4</v>
      </c>
      <c r="D15" s="30">
        <v>11</v>
      </c>
      <c r="E15" s="30">
        <v>3.1</v>
      </c>
      <c r="F15" s="31" t="s">
        <v>131</v>
      </c>
      <c r="G15" s="31" t="s">
        <v>132</v>
      </c>
      <c r="H15" s="30" t="s">
        <v>134</v>
      </c>
      <c r="I15" s="32" t="s">
        <v>122</v>
      </c>
    </row>
    <row r="16" spans="1:9" ht="31.5" x14ac:dyDescent="0.25">
      <c r="A16" s="33">
        <v>14</v>
      </c>
      <c r="B16" s="30" t="s">
        <v>130</v>
      </c>
      <c r="C16" s="30">
        <v>14</v>
      </c>
      <c r="D16" s="30">
        <v>4</v>
      </c>
      <c r="E16" s="30">
        <v>8.5</v>
      </c>
      <c r="F16" s="31" t="s">
        <v>135</v>
      </c>
      <c r="G16" s="31" t="s">
        <v>132</v>
      </c>
      <c r="H16" s="30" t="s">
        <v>136</v>
      </c>
      <c r="I16" s="32" t="s">
        <v>122</v>
      </c>
    </row>
    <row r="17" spans="1:9" ht="31.5" x14ac:dyDescent="0.25">
      <c r="A17" s="29">
        <v>15</v>
      </c>
      <c r="B17" s="30" t="s">
        <v>130</v>
      </c>
      <c r="C17" s="30">
        <v>37</v>
      </c>
      <c r="D17" s="30">
        <v>16</v>
      </c>
      <c r="E17" s="30">
        <v>0.5</v>
      </c>
      <c r="F17" s="31" t="s">
        <v>137</v>
      </c>
      <c r="G17" s="31" t="s">
        <v>132</v>
      </c>
      <c r="H17" s="30" t="s">
        <v>138</v>
      </c>
      <c r="I17" s="32" t="s">
        <v>122</v>
      </c>
    </row>
    <row r="18" spans="1:9" ht="31.5" x14ac:dyDescent="0.25">
      <c r="A18" s="29">
        <v>16</v>
      </c>
      <c r="B18" s="30" t="s">
        <v>130</v>
      </c>
      <c r="C18" s="30">
        <v>37</v>
      </c>
      <c r="D18" s="30">
        <v>17</v>
      </c>
      <c r="E18" s="30">
        <v>1</v>
      </c>
      <c r="F18" s="31" t="s">
        <v>139</v>
      </c>
      <c r="G18" s="31" t="s">
        <v>132</v>
      </c>
      <c r="H18" s="30" t="s">
        <v>138</v>
      </c>
      <c r="I18" s="32" t="s">
        <v>122</v>
      </c>
    </row>
    <row r="19" spans="1:9" ht="31.5" x14ac:dyDescent="0.25">
      <c r="A19" s="33">
        <v>17</v>
      </c>
      <c r="B19" s="30" t="s">
        <v>130</v>
      </c>
      <c r="C19" s="30">
        <v>50</v>
      </c>
      <c r="D19" s="30">
        <v>9</v>
      </c>
      <c r="E19" s="30">
        <v>3.4</v>
      </c>
      <c r="F19" s="31" t="s">
        <v>140</v>
      </c>
      <c r="G19" s="31" t="s">
        <v>132</v>
      </c>
      <c r="H19" s="30" t="s">
        <v>141</v>
      </c>
      <c r="I19" s="32" t="s">
        <v>122</v>
      </c>
    </row>
    <row r="20" spans="1:9" ht="31.5" x14ac:dyDescent="0.25">
      <c r="A20" s="29">
        <v>18</v>
      </c>
      <c r="B20" s="30" t="s">
        <v>130</v>
      </c>
      <c r="C20" s="30">
        <v>50</v>
      </c>
      <c r="D20" s="30">
        <v>26</v>
      </c>
      <c r="E20" s="30">
        <v>1.9</v>
      </c>
      <c r="F20" s="31" t="s">
        <v>140</v>
      </c>
      <c r="G20" s="31" t="s">
        <v>132</v>
      </c>
      <c r="H20" s="30" t="s">
        <v>141</v>
      </c>
      <c r="I20" s="32" t="s">
        <v>122</v>
      </c>
    </row>
    <row r="21" spans="1:9" ht="31.5" x14ac:dyDescent="0.25">
      <c r="A21" s="33">
        <v>19</v>
      </c>
      <c r="B21" s="30" t="s">
        <v>130</v>
      </c>
      <c r="C21" s="30">
        <v>50</v>
      </c>
      <c r="D21" s="30">
        <v>33</v>
      </c>
      <c r="E21" s="30">
        <v>5.2</v>
      </c>
      <c r="F21" s="31" t="s">
        <v>140</v>
      </c>
      <c r="G21" s="31" t="s">
        <v>132</v>
      </c>
      <c r="H21" s="30" t="s">
        <v>141</v>
      </c>
      <c r="I21" s="32" t="s">
        <v>122</v>
      </c>
    </row>
    <row r="22" spans="1:9" ht="31.5" x14ac:dyDescent="0.25">
      <c r="A22" s="29">
        <v>20</v>
      </c>
      <c r="B22" s="30" t="s">
        <v>130</v>
      </c>
      <c r="C22" s="30">
        <v>63</v>
      </c>
      <c r="D22" s="30">
        <v>1</v>
      </c>
      <c r="E22" s="30">
        <v>5.3</v>
      </c>
      <c r="F22" s="31" t="s">
        <v>142</v>
      </c>
      <c r="G22" s="31" t="s">
        <v>132</v>
      </c>
      <c r="H22" s="30" t="s">
        <v>143</v>
      </c>
      <c r="I22" s="32" t="s">
        <v>122</v>
      </c>
    </row>
    <row r="23" spans="1:9" ht="31.5" x14ac:dyDescent="0.25">
      <c r="A23" s="29">
        <v>21</v>
      </c>
      <c r="B23" s="30" t="s">
        <v>130</v>
      </c>
      <c r="C23" s="30">
        <v>63</v>
      </c>
      <c r="D23" s="30">
        <v>31</v>
      </c>
      <c r="E23" s="30">
        <v>3.4</v>
      </c>
      <c r="F23" s="31" t="s">
        <v>142</v>
      </c>
      <c r="G23" s="31" t="s">
        <v>132</v>
      </c>
      <c r="H23" s="30" t="s">
        <v>143</v>
      </c>
      <c r="I23" s="32" t="s">
        <v>122</v>
      </c>
    </row>
    <row r="24" spans="1:9" ht="31.5" x14ac:dyDescent="0.25">
      <c r="A24" s="33">
        <v>22</v>
      </c>
      <c r="B24" s="30" t="s">
        <v>130</v>
      </c>
      <c r="C24" s="30">
        <v>64</v>
      </c>
      <c r="D24" s="30">
        <v>1</v>
      </c>
      <c r="E24" s="30">
        <v>1.5</v>
      </c>
      <c r="F24" s="31" t="s">
        <v>142</v>
      </c>
      <c r="G24" s="31" t="s">
        <v>132</v>
      </c>
      <c r="H24" s="30" t="s">
        <v>143</v>
      </c>
      <c r="I24" s="32" t="s">
        <v>122</v>
      </c>
    </row>
    <row r="25" spans="1:9" ht="31.5" x14ac:dyDescent="0.25">
      <c r="A25" s="29">
        <v>23</v>
      </c>
      <c r="B25" s="30" t="s">
        <v>130</v>
      </c>
      <c r="C25" s="30">
        <v>68</v>
      </c>
      <c r="D25" s="30">
        <v>3</v>
      </c>
      <c r="E25" s="30">
        <v>5.8</v>
      </c>
      <c r="F25" s="31" t="s">
        <v>144</v>
      </c>
      <c r="G25" s="31" t="s">
        <v>132</v>
      </c>
      <c r="H25" s="30" t="s">
        <v>125</v>
      </c>
      <c r="I25" s="32" t="s">
        <v>122</v>
      </c>
    </row>
    <row r="26" spans="1:9" ht="31.5" x14ac:dyDescent="0.25">
      <c r="A26" s="33">
        <v>24</v>
      </c>
      <c r="B26" s="30" t="s">
        <v>130</v>
      </c>
      <c r="C26" s="30">
        <v>68</v>
      </c>
      <c r="D26" s="30">
        <v>11</v>
      </c>
      <c r="E26" s="30">
        <v>1.5</v>
      </c>
      <c r="F26" s="31" t="s">
        <v>144</v>
      </c>
      <c r="G26" s="31" t="s">
        <v>132</v>
      </c>
      <c r="H26" s="30" t="s">
        <v>125</v>
      </c>
      <c r="I26" s="32" t="s">
        <v>122</v>
      </c>
    </row>
    <row r="27" spans="1:9" ht="31.5" x14ac:dyDescent="0.25">
      <c r="A27" s="29">
        <v>25</v>
      </c>
      <c r="B27" s="30" t="s">
        <v>130</v>
      </c>
      <c r="C27" s="30">
        <v>68</v>
      </c>
      <c r="D27" s="30">
        <v>17</v>
      </c>
      <c r="E27" s="30">
        <v>2.9</v>
      </c>
      <c r="F27" s="31" t="s">
        <v>144</v>
      </c>
      <c r="G27" s="31" t="s">
        <v>132</v>
      </c>
      <c r="H27" s="30" t="s">
        <v>125</v>
      </c>
      <c r="I27" s="32" t="s">
        <v>122</v>
      </c>
    </row>
    <row r="28" spans="1:9" ht="31.5" x14ac:dyDescent="0.25">
      <c r="A28" s="29">
        <v>26</v>
      </c>
      <c r="B28" s="30" t="s">
        <v>130</v>
      </c>
      <c r="C28" s="30">
        <v>86</v>
      </c>
      <c r="D28" s="30">
        <v>3</v>
      </c>
      <c r="E28" s="30">
        <v>3</v>
      </c>
      <c r="F28" s="31" t="s">
        <v>145</v>
      </c>
      <c r="G28" s="31" t="s">
        <v>132</v>
      </c>
      <c r="H28" s="30" t="s">
        <v>146</v>
      </c>
      <c r="I28" s="32" t="s">
        <v>122</v>
      </c>
    </row>
    <row r="29" spans="1:9" ht="31.5" x14ac:dyDescent="0.25">
      <c r="A29" s="33">
        <v>27</v>
      </c>
      <c r="B29" s="30" t="s">
        <v>130</v>
      </c>
      <c r="C29" s="30">
        <v>86</v>
      </c>
      <c r="D29" s="30">
        <v>4</v>
      </c>
      <c r="E29" s="30">
        <v>0.6</v>
      </c>
      <c r="F29" s="31" t="s">
        <v>145</v>
      </c>
      <c r="G29" s="31" t="s">
        <v>132</v>
      </c>
      <c r="H29" s="30" t="s">
        <v>146</v>
      </c>
      <c r="I29" s="32" t="s">
        <v>122</v>
      </c>
    </row>
    <row r="30" spans="1:9" ht="31.5" x14ac:dyDescent="0.25">
      <c r="A30" s="29">
        <v>28</v>
      </c>
      <c r="B30" s="30" t="s">
        <v>130</v>
      </c>
      <c r="C30" s="30">
        <v>86</v>
      </c>
      <c r="D30" s="30">
        <v>5</v>
      </c>
      <c r="E30" s="30">
        <v>2.2999999999999998</v>
      </c>
      <c r="F30" s="31" t="s">
        <v>145</v>
      </c>
      <c r="G30" s="31" t="s">
        <v>132</v>
      </c>
      <c r="H30" s="30" t="s">
        <v>146</v>
      </c>
      <c r="I30" s="32" t="s">
        <v>122</v>
      </c>
    </row>
    <row r="31" spans="1:9" ht="31.5" x14ac:dyDescent="0.25">
      <c r="A31" s="33">
        <v>29</v>
      </c>
      <c r="B31" s="30" t="s">
        <v>130</v>
      </c>
      <c r="C31" s="30">
        <v>86</v>
      </c>
      <c r="D31" s="30">
        <v>6</v>
      </c>
      <c r="E31" s="30">
        <v>2.1</v>
      </c>
      <c r="F31" s="31" t="s">
        <v>145</v>
      </c>
      <c r="G31" s="31" t="s">
        <v>132</v>
      </c>
      <c r="H31" s="30" t="s">
        <v>146</v>
      </c>
      <c r="I31" s="32" t="s">
        <v>122</v>
      </c>
    </row>
    <row r="32" spans="1:9" ht="31.5" x14ac:dyDescent="0.25">
      <c r="A32" s="29">
        <v>30</v>
      </c>
      <c r="B32" s="30" t="s">
        <v>130</v>
      </c>
      <c r="C32" s="30">
        <v>57</v>
      </c>
      <c r="D32" s="30">
        <v>3</v>
      </c>
      <c r="E32" s="30">
        <v>1.4</v>
      </c>
      <c r="F32" s="31" t="s">
        <v>145</v>
      </c>
      <c r="G32" s="31" t="s">
        <v>132</v>
      </c>
      <c r="H32" s="30" t="s">
        <v>147</v>
      </c>
      <c r="I32" s="32" t="s">
        <v>122</v>
      </c>
    </row>
    <row r="33" spans="1:9" ht="31.5" x14ac:dyDescent="0.25">
      <c r="A33" s="29">
        <v>31</v>
      </c>
      <c r="B33" s="30" t="s">
        <v>130</v>
      </c>
      <c r="C33" s="30">
        <v>56</v>
      </c>
      <c r="D33" s="30">
        <v>15</v>
      </c>
      <c r="E33" s="30">
        <v>5.9</v>
      </c>
      <c r="F33" s="31" t="s">
        <v>148</v>
      </c>
      <c r="G33" s="31" t="s">
        <v>132</v>
      </c>
      <c r="H33" s="30" t="s">
        <v>147</v>
      </c>
      <c r="I33" s="32" t="s">
        <v>122</v>
      </c>
    </row>
    <row r="34" spans="1:9" ht="31.5" x14ac:dyDescent="0.25">
      <c r="A34" s="33">
        <v>32</v>
      </c>
      <c r="B34" s="30" t="s">
        <v>130</v>
      </c>
      <c r="C34" s="30">
        <v>42</v>
      </c>
      <c r="D34" s="30">
        <v>6</v>
      </c>
      <c r="E34" s="30">
        <v>2.5</v>
      </c>
      <c r="F34" s="31" t="s">
        <v>149</v>
      </c>
      <c r="G34" s="31" t="s">
        <v>132</v>
      </c>
      <c r="H34" s="30" t="s">
        <v>127</v>
      </c>
      <c r="I34" s="32" t="s">
        <v>122</v>
      </c>
    </row>
    <row r="35" spans="1:9" ht="31.5" x14ac:dyDescent="0.25">
      <c r="A35" s="29">
        <v>33</v>
      </c>
      <c r="B35" s="30" t="s">
        <v>130</v>
      </c>
      <c r="C35" s="30">
        <v>42</v>
      </c>
      <c r="D35" s="30">
        <v>9</v>
      </c>
      <c r="E35" s="30">
        <v>2.1</v>
      </c>
      <c r="F35" s="31" t="s">
        <v>149</v>
      </c>
      <c r="G35" s="31" t="s">
        <v>132</v>
      </c>
      <c r="H35" s="30" t="s">
        <v>127</v>
      </c>
      <c r="I35" s="32" t="s">
        <v>122</v>
      </c>
    </row>
    <row r="36" spans="1:9" ht="31.5" x14ac:dyDescent="0.25">
      <c r="A36" s="33">
        <v>34</v>
      </c>
      <c r="B36" s="30" t="s">
        <v>130</v>
      </c>
      <c r="C36" s="30">
        <v>42</v>
      </c>
      <c r="D36" s="30">
        <v>25</v>
      </c>
      <c r="E36" s="30">
        <v>4.5999999999999996</v>
      </c>
      <c r="F36" s="31" t="s">
        <v>149</v>
      </c>
      <c r="G36" s="31" t="s">
        <v>132</v>
      </c>
      <c r="H36" s="30" t="s">
        <v>128</v>
      </c>
      <c r="I36" s="32" t="s">
        <v>122</v>
      </c>
    </row>
    <row r="37" spans="1:9" ht="31.5" x14ac:dyDescent="0.25">
      <c r="A37" s="29">
        <v>35</v>
      </c>
      <c r="B37" s="30" t="s">
        <v>130</v>
      </c>
      <c r="C37" s="30">
        <v>43</v>
      </c>
      <c r="D37" s="30">
        <v>24</v>
      </c>
      <c r="E37" s="30">
        <v>2.8</v>
      </c>
      <c r="F37" s="31" t="s">
        <v>149</v>
      </c>
      <c r="G37" s="31" t="s">
        <v>132</v>
      </c>
      <c r="H37" s="30" t="s">
        <v>128</v>
      </c>
      <c r="I37" s="32" t="s">
        <v>122</v>
      </c>
    </row>
    <row r="38" spans="1:9" ht="31.5" x14ac:dyDescent="0.25">
      <c r="A38" s="29">
        <v>36</v>
      </c>
      <c r="B38" s="30" t="s">
        <v>150</v>
      </c>
      <c r="C38" s="30">
        <v>35</v>
      </c>
      <c r="D38" s="30">
        <v>28</v>
      </c>
      <c r="E38" s="30">
        <v>14.5</v>
      </c>
      <c r="F38" s="31" t="s">
        <v>151</v>
      </c>
      <c r="G38" s="31" t="s">
        <v>152</v>
      </c>
      <c r="H38" s="30">
        <v>44746</v>
      </c>
      <c r="I38" s="32" t="s">
        <v>122</v>
      </c>
    </row>
    <row r="39" spans="1:9" ht="31.5" x14ac:dyDescent="0.25">
      <c r="A39" s="33">
        <v>37</v>
      </c>
      <c r="B39" s="30" t="s">
        <v>150</v>
      </c>
      <c r="C39" s="30">
        <v>35</v>
      </c>
      <c r="D39" s="30">
        <v>29</v>
      </c>
      <c r="E39" s="30">
        <v>5.3</v>
      </c>
      <c r="F39" s="31" t="s">
        <v>151</v>
      </c>
      <c r="G39" s="31" t="s">
        <v>152</v>
      </c>
      <c r="H39" s="30">
        <v>44746</v>
      </c>
      <c r="I39" s="32" t="s">
        <v>122</v>
      </c>
    </row>
    <row r="40" spans="1:9" ht="31.5" x14ac:dyDescent="0.25">
      <c r="A40" s="29">
        <v>38</v>
      </c>
      <c r="B40" s="30" t="s">
        <v>150</v>
      </c>
      <c r="C40" s="30">
        <v>36</v>
      </c>
      <c r="D40" s="30">
        <v>1</v>
      </c>
      <c r="E40" s="30">
        <v>1.4</v>
      </c>
      <c r="F40" s="31" t="s">
        <v>151</v>
      </c>
      <c r="G40" s="31" t="s">
        <v>152</v>
      </c>
      <c r="H40" s="30">
        <v>44746</v>
      </c>
      <c r="I40" s="32" t="s">
        <v>122</v>
      </c>
    </row>
    <row r="41" spans="1:9" ht="31.5" x14ac:dyDescent="0.25">
      <c r="A41" s="33">
        <v>39</v>
      </c>
      <c r="B41" s="30" t="s">
        <v>150</v>
      </c>
      <c r="C41" s="30">
        <v>36</v>
      </c>
      <c r="D41" s="30">
        <v>2</v>
      </c>
      <c r="E41" s="30">
        <v>0.8</v>
      </c>
      <c r="F41" s="31" t="s">
        <v>151</v>
      </c>
      <c r="G41" s="31" t="s">
        <v>152</v>
      </c>
      <c r="H41" s="30">
        <v>44746</v>
      </c>
      <c r="I41" s="32" t="s">
        <v>122</v>
      </c>
    </row>
    <row r="42" spans="1:9" ht="31.5" x14ac:dyDescent="0.25">
      <c r="A42" s="29">
        <v>40</v>
      </c>
      <c r="B42" s="30" t="s">
        <v>153</v>
      </c>
      <c r="C42" s="30">
        <v>13</v>
      </c>
      <c r="D42" s="30">
        <v>18</v>
      </c>
      <c r="E42" s="30">
        <v>1.6</v>
      </c>
      <c r="F42" s="31" t="s">
        <v>154</v>
      </c>
      <c r="G42" s="31" t="s">
        <v>132</v>
      </c>
      <c r="H42" s="30" t="s">
        <v>155</v>
      </c>
      <c r="I42" s="32" t="s">
        <v>122</v>
      </c>
    </row>
    <row r="43" spans="1:9" ht="31.5" x14ac:dyDescent="0.25">
      <c r="A43" s="29">
        <v>41</v>
      </c>
      <c r="B43" s="30" t="s">
        <v>153</v>
      </c>
      <c r="C43" s="30">
        <v>14</v>
      </c>
      <c r="D43" s="30">
        <v>26</v>
      </c>
      <c r="E43" s="30">
        <v>1.6</v>
      </c>
      <c r="F43" s="31" t="s">
        <v>154</v>
      </c>
      <c r="G43" s="31" t="s">
        <v>132</v>
      </c>
      <c r="H43" s="30" t="s">
        <v>155</v>
      </c>
      <c r="I43" s="32" t="s">
        <v>122</v>
      </c>
    </row>
    <row r="44" spans="1:9" ht="31.5" x14ac:dyDescent="0.25">
      <c r="A44" s="33">
        <v>42</v>
      </c>
      <c r="B44" s="30" t="s">
        <v>153</v>
      </c>
      <c r="C44" s="30">
        <v>14</v>
      </c>
      <c r="D44" s="30">
        <v>27</v>
      </c>
      <c r="E44" s="30">
        <v>0.9</v>
      </c>
      <c r="F44" s="31" t="s">
        <v>154</v>
      </c>
      <c r="G44" s="31" t="s">
        <v>132</v>
      </c>
      <c r="H44" s="30" t="s">
        <v>155</v>
      </c>
      <c r="I44" s="32" t="s">
        <v>122</v>
      </c>
    </row>
    <row r="45" spans="1:9" ht="31.5" x14ac:dyDescent="0.25">
      <c r="A45" s="29">
        <v>43</v>
      </c>
      <c r="B45" s="30" t="s">
        <v>153</v>
      </c>
      <c r="C45" s="30">
        <v>14</v>
      </c>
      <c r="D45" s="30">
        <v>28</v>
      </c>
      <c r="E45" s="30">
        <v>0.5</v>
      </c>
      <c r="F45" s="31" t="s">
        <v>154</v>
      </c>
      <c r="G45" s="31" t="s">
        <v>132</v>
      </c>
      <c r="H45" s="30" t="s">
        <v>155</v>
      </c>
      <c r="I45" s="32" t="s">
        <v>122</v>
      </c>
    </row>
    <row r="46" spans="1:9" ht="31.5" x14ac:dyDescent="0.25">
      <c r="A46" s="33">
        <v>44</v>
      </c>
      <c r="B46" s="30" t="s">
        <v>153</v>
      </c>
      <c r="C46" s="30">
        <v>15</v>
      </c>
      <c r="D46" s="30">
        <v>24</v>
      </c>
      <c r="E46" s="30">
        <v>1.6</v>
      </c>
      <c r="F46" s="31" t="s">
        <v>154</v>
      </c>
      <c r="G46" s="31" t="s">
        <v>132</v>
      </c>
      <c r="H46" s="30" t="s">
        <v>156</v>
      </c>
      <c r="I46" s="32" t="s">
        <v>122</v>
      </c>
    </row>
    <row r="47" spans="1:9" ht="31.5" x14ac:dyDescent="0.25">
      <c r="A47" s="29">
        <v>45</v>
      </c>
      <c r="B47" s="30" t="s">
        <v>153</v>
      </c>
      <c r="C47" s="30">
        <v>15</v>
      </c>
      <c r="D47" s="30">
        <v>26</v>
      </c>
      <c r="E47" s="30">
        <v>0.6</v>
      </c>
      <c r="F47" s="31" t="s">
        <v>154</v>
      </c>
      <c r="G47" s="31" t="s">
        <v>132</v>
      </c>
      <c r="H47" s="30" t="s">
        <v>156</v>
      </c>
      <c r="I47" s="32" t="s">
        <v>122</v>
      </c>
    </row>
    <row r="48" spans="1:9" ht="31.5" x14ac:dyDescent="0.25">
      <c r="A48" s="29">
        <v>46</v>
      </c>
      <c r="B48" s="30" t="s">
        <v>153</v>
      </c>
      <c r="C48" s="30">
        <v>16</v>
      </c>
      <c r="D48" s="30">
        <v>26</v>
      </c>
      <c r="E48" s="30">
        <v>0.9</v>
      </c>
      <c r="F48" s="31" t="s">
        <v>154</v>
      </c>
      <c r="G48" s="31" t="s">
        <v>132</v>
      </c>
      <c r="H48" s="30" t="s">
        <v>156</v>
      </c>
      <c r="I48" s="32" t="s">
        <v>122</v>
      </c>
    </row>
    <row r="49" spans="1:9" ht="31.5" x14ac:dyDescent="0.25">
      <c r="A49" s="33">
        <v>47</v>
      </c>
      <c r="B49" s="30" t="s">
        <v>153</v>
      </c>
      <c r="C49" s="30">
        <v>16</v>
      </c>
      <c r="D49" s="30">
        <v>27</v>
      </c>
      <c r="E49" s="30">
        <v>2.5</v>
      </c>
      <c r="F49" s="31" t="s">
        <v>154</v>
      </c>
      <c r="G49" s="31" t="s">
        <v>132</v>
      </c>
      <c r="H49" s="30" t="s">
        <v>156</v>
      </c>
      <c r="I49" s="32" t="s">
        <v>122</v>
      </c>
    </row>
    <row r="50" spans="1:9" ht="31.5" x14ac:dyDescent="0.25">
      <c r="A50" s="29">
        <v>48</v>
      </c>
      <c r="B50" s="30" t="s">
        <v>153</v>
      </c>
      <c r="C50" s="30">
        <v>17</v>
      </c>
      <c r="D50" s="30">
        <v>5</v>
      </c>
      <c r="E50" s="30">
        <v>1.8</v>
      </c>
      <c r="F50" s="31" t="s">
        <v>154</v>
      </c>
      <c r="G50" s="31" t="s">
        <v>132</v>
      </c>
      <c r="H50" s="30" t="s">
        <v>157</v>
      </c>
      <c r="I50" s="32" t="s">
        <v>122</v>
      </c>
    </row>
    <row r="51" spans="1:9" ht="31.5" x14ac:dyDescent="0.25">
      <c r="A51" s="33">
        <v>49</v>
      </c>
      <c r="B51" s="30" t="s">
        <v>153</v>
      </c>
      <c r="C51" s="30">
        <v>20</v>
      </c>
      <c r="D51" s="30">
        <v>1</v>
      </c>
      <c r="E51" s="30">
        <v>1.1000000000000001</v>
      </c>
      <c r="F51" s="31" t="s">
        <v>154</v>
      </c>
      <c r="G51" s="31" t="s">
        <v>132</v>
      </c>
      <c r="H51" s="30" t="s">
        <v>157</v>
      </c>
      <c r="I51" s="32" t="s">
        <v>122</v>
      </c>
    </row>
    <row r="52" spans="1:9" ht="31.5" x14ac:dyDescent="0.25">
      <c r="A52" s="29">
        <v>50</v>
      </c>
      <c r="B52" s="30" t="s">
        <v>153</v>
      </c>
      <c r="C52" s="30">
        <v>20</v>
      </c>
      <c r="D52" s="30">
        <v>2</v>
      </c>
      <c r="E52" s="30">
        <v>1.4</v>
      </c>
      <c r="F52" s="31" t="s">
        <v>154</v>
      </c>
      <c r="G52" s="31" t="s">
        <v>132</v>
      </c>
      <c r="H52" s="30" t="s">
        <v>157</v>
      </c>
      <c r="I52" s="32" t="s">
        <v>122</v>
      </c>
    </row>
    <row r="53" spans="1:9" ht="31.5" x14ac:dyDescent="0.25">
      <c r="A53" s="29">
        <v>51</v>
      </c>
      <c r="B53" s="30" t="s">
        <v>153</v>
      </c>
      <c r="C53" s="30">
        <v>21</v>
      </c>
      <c r="D53" s="30">
        <v>1</v>
      </c>
      <c r="E53" s="30">
        <v>2.6</v>
      </c>
      <c r="F53" s="31" t="s">
        <v>154</v>
      </c>
      <c r="G53" s="31" t="s">
        <v>132</v>
      </c>
      <c r="H53" s="30" t="s">
        <v>158</v>
      </c>
      <c r="I53" s="32" t="s">
        <v>122</v>
      </c>
    </row>
    <row r="54" spans="1:9" ht="31.5" x14ac:dyDescent="0.25">
      <c r="A54" s="33">
        <v>52</v>
      </c>
      <c r="B54" s="30" t="s">
        <v>153</v>
      </c>
      <c r="C54" s="30">
        <v>21</v>
      </c>
      <c r="D54" s="30">
        <v>10</v>
      </c>
      <c r="E54" s="30">
        <v>16</v>
      </c>
      <c r="F54" s="31" t="s">
        <v>154</v>
      </c>
      <c r="G54" s="31" t="s">
        <v>132</v>
      </c>
      <c r="H54" s="30" t="s">
        <v>158</v>
      </c>
      <c r="I54" s="32" t="s">
        <v>122</v>
      </c>
    </row>
    <row r="55" spans="1:9" ht="31.5" x14ac:dyDescent="0.25">
      <c r="A55" s="29">
        <v>53</v>
      </c>
      <c r="B55" s="30" t="s">
        <v>153</v>
      </c>
      <c r="C55" s="30">
        <v>25</v>
      </c>
      <c r="D55" s="30">
        <v>2</v>
      </c>
      <c r="E55" s="30">
        <v>16</v>
      </c>
      <c r="F55" s="31" t="s">
        <v>154</v>
      </c>
      <c r="G55" s="31" t="s">
        <v>132</v>
      </c>
      <c r="H55" s="30" t="s">
        <v>159</v>
      </c>
      <c r="I55" s="32" t="s">
        <v>122</v>
      </c>
    </row>
    <row r="56" spans="1:9" ht="31.5" x14ac:dyDescent="0.25">
      <c r="A56" s="33">
        <v>54</v>
      </c>
      <c r="B56" s="30" t="s">
        <v>153</v>
      </c>
      <c r="C56" s="30">
        <v>26</v>
      </c>
      <c r="D56" s="30">
        <v>11</v>
      </c>
      <c r="E56" s="30">
        <v>4</v>
      </c>
      <c r="F56" s="31" t="s">
        <v>154</v>
      </c>
      <c r="G56" s="31" t="s">
        <v>132</v>
      </c>
      <c r="H56" s="30" t="s">
        <v>159</v>
      </c>
      <c r="I56" s="32" t="s">
        <v>122</v>
      </c>
    </row>
    <row r="57" spans="1:9" ht="31.5" x14ac:dyDescent="0.25">
      <c r="A57" s="29">
        <v>55</v>
      </c>
      <c r="B57" s="30" t="s">
        <v>160</v>
      </c>
      <c r="C57" s="30">
        <v>42</v>
      </c>
      <c r="D57" s="30">
        <v>13</v>
      </c>
      <c r="E57" s="30">
        <v>11</v>
      </c>
      <c r="F57" s="31" t="s">
        <v>161</v>
      </c>
      <c r="G57" s="31" t="s">
        <v>162</v>
      </c>
      <c r="H57" s="30">
        <v>44713</v>
      </c>
      <c r="I57" s="32" t="s">
        <v>122</v>
      </c>
    </row>
    <row r="58" spans="1:9" ht="31.5" x14ac:dyDescent="0.25">
      <c r="A58" s="29">
        <v>56</v>
      </c>
      <c r="B58" s="30" t="s">
        <v>160</v>
      </c>
      <c r="C58" s="30">
        <v>44</v>
      </c>
      <c r="D58" s="30">
        <v>5</v>
      </c>
      <c r="E58" s="30">
        <v>16.5</v>
      </c>
      <c r="F58" s="31" t="s">
        <v>161</v>
      </c>
      <c r="G58" s="31" t="s">
        <v>163</v>
      </c>
      <c r="H58" s="30">
        <v>44718</v>
      </c>
      <c r="I58" s="32" t="s">
        <v>122</v>
      </c>
    </row>
    <row r="59" spans="1:9" ht="31.5" x14ac:dyDescent="0.25">
      <c r="A59" s="33">
        <v>57</v>
      </c>
      <c r="B59" s="30" t="s">
        <v>160</v>
      </c>
      <c r="C59" s="30">
        <v>44</v>
      </c>
      <c r="D59" s="30">
        <v>11</v>
      </c>
      <c r="E59" s="30">
        <v>2.8</v>
      </c>
      <c r="F59" s="31" t="s">
        <v>161</v>
      </c>
      <c r="G59" s="31" t="s">
        <v>163</v>
      </c>
      <c r="H59" s="30">
        <v>44727</v>
      </c>
      <c r="I59" s="32" t="s">
        <v>122</v>
      </c>
    </row>
    <row r="60" spans="1:9" ht="31.5" x14ac:dyDescent="0.25">
      <c r="A60" s="29">
        <v>58</v>
      </c>
      <c r="B60" s="30" t="s">
        <v>160</v>
      </c>
      <c r="C60" s="30">
        <v>9</v>
      </c>
      <c r="D60" s="30">
        <v>6</v>
      </c>
      <c r="E60" s="30">
        <v>29</v>
      </c>
      <c r="F60" s="31" t="s">
        <v>164</v>
      </c>
      <c r="G60" s="31" t="s">
        <v>165</v>
      </c>
      <c r="H60" s="30">
        <v>44730</v>
      </c>
      <c r="I60" s="32" t="s">
        <v>122</v>
      </c>
    </row>
    <row r="61" spans="1:9" ht="31.5" x14ac:dyDescent="0.25">
      <c r="A61" s="33">
        <v>59</v>
      </c>
      <c r="B61" s="30" t="s">
        <v>160</v>
      </c>
      <c r="C61" s="30">
        <v>71</v>
      </c>
      <c r="D61" s="30">
        <v>11</v>
      </c>
      <c r="E61" s="30">
        <v>3.4</v>
      </c>
      <c r="F61" s="31" t="s">
        <v>166</v>
      </c>
      <c r="G61" s="31" t="s">
        <v>167</v>
      </c>
      <c r="H61" s="30">
        <v>44733</v>
      </c>
      <c r="I61" s="32" t="s">
        <v>122</v>
      </c>
    </row>
    <row r="62" spans="1:9" ht="31.5" x14ac:dyDescent="0.25">
      <c r="A62" s="29">
        <v>60</v>
      </c>
      <c r="B62" s="30" t="s">
        <v>160</v>
      </c>
      <c r="C62" s="30">
        <v>74</v>
      </c>
      <c r="D62" s="30">
        <v>21</v>
      </c>
      <c r="E62" s="30">
        <v>2.6</v>
      </c>
      <c r="F62" s="31" t="s">
        <v>168</v>
      </c>
      <c r="G62" s="31" t="s">
        <v>152</v>
      </c>
      <c r="H62" s="30">
        <v>44737</v>
      </c>
      <c r="I62" s="32" t="s">
        <v>122</v>
      </c>
    </row>
    <row r="63" spans="1:9" ht="31.5" x14ac:dyDescent="0.25">
      <c r="A63" s="29">
        <v>61</v>
      </c>
      <c r="B63" s="30" t="s">
        <v>160</v>
      </c>
      <c r="C63" s="30">
        <v>88</v>
      </c>
      <c r="D63" s="30">
        <v>4</v>
      </c>
      <c r="E63" s="30">
        <v>6.2</v>
      </c>
      <c r="F63" s="31" t="s">
        <v>169</v>
      </c>
      <c r="G63" s="31" t="s">
        <v>152</v>
      </c>
      <c r="H63" s="30">
        <v>44740</v>
      </c>
      <c r="I63" s="32" t="s">
        <v>122</v>
      </c>
    </row>
    <row r="64" spans="1:9" ht="31.5" x14ac:dyDescent="0.25">
      <c r="A64" s="33">
        <v>62</v>
      </c>
      <c r="B64" s="30" t="s">
        <v>160</v>
      </c>
      <c r="C64" s="30">
        <v>87</v>
      </c>
      <c r="D64" s="30">
        <v>6</v>
      </c>
      <c r="E64" s="30">
        <v>12.5</v>
      </c>
      <c r="F64" s="31" t="s">
        <v>169</v>
      </c>
      <c r="G64" s="31" t="s">
        <v>152</v>
      </c>
      <c r="H64" s="30">
        <v>44741</v>
      </c>
      <c r="I64" s="32" t="s">
        <v>122</v>
      </c>
    </row>
    <row r="65" spans="1:9" ht="31.5" x14ac:dyDescent="0.25">
      <c r="A65" s="29">
        <v>63</v>
      </c>
      <c r="B65" s="30" t="s">
        <v>170</v>
      </c>
      <c r="C65" s="30">
        <v>54</v>
      </c>
      <c r="D65" s="30">
        <v>11</v>
      </c>
      <c r="E65" s="30">
        <v>11.5</v>
      </c>
      <c r="F65" s="31" t="s">
        <v>171</v>
      </c>
      <c r="G65" s="31" t="s">
        <v>172</v>
      </c>
      <c r="H65" s="30">
        <v>44743</v>
      </c>
      <c r="I65" s="32" t="s">
        <v>122</v>
      </c>
    </row>
    <row r="66" spans="1:9" ht="31.5" x14ac:dyDescent="0.25">
      <c r="A66" s="33">
        <v>64</v>
      </c>
      <c r="B66" s="30" t="s">
        <v>170</v>
      </c>
      <c r="C66" s="30">
        <v>48</v>
      </c>
      <c r="D66" s="30">
        <v>8</v>
      </c>
      <c r="E66" s="30">
        <v>13.5</v>
      </c>
      <c r="F66" s="31" t="s">
        <v>171</v>
      </c>
      <c r="G66" s="31" t="s">
        <v>172</v>
      </c>
      <c r="H66" s="30">
        <v>44746</v>
      </c>
      <c r="I66" s="32" t="s">
        <v>122</v>
      </c>
    </row>
    <row r="67" spans="1:9" ht="31.5" x14ac:dyDescent="0.25">
      <c r="A67" s="29">
        <v>65</v>
      </c>
      <c r="B67" s="30" t="s">
        <v>170</v>
      </c>
      <c r="C67" s="30">
        <v>40</v>
      </c>
      <c r="D67" s="30">
        <v>20</v>
      </c>
      <c r="E67" s="30">
        <v>12</v>
      </c>
      <c r="F67" s="31" t="s">
        <v>171</v>
      </c>
      <c r="G67" s="31" t="s">
        <v>172</v>
      </c>
      <c r="H67" s="30">
        <v>44748</v>
      </c>
      <c r="I67" s="32" t="s">
        <v>122</v>
      </c>
    </row>
    <row r="68" spans="1:9" ht="31.5" x14ac:dyDescent="0.25">
      <c r="A68" s="29">
        <v>66</v>
      </c>
      <c r="B68" s="30" t="s">
        <v>170</v>
      </c>
      <c r="C68" s="30">
        <v>48</v>
      </c>
      <c r="D68" s="30">
        <v>1</v>
      </c>
      <c r="E68" s="30">
        <v>9.8000000000000007</v>
      </c>
      <c r="F68" s="31" t="s">
        <v>171</v>
      </c>
      <c r="G68" s="31" t="s">
        <v>172</v>
      </c>
      <c r="H68" s="30">
        <v>44753</v>
      </c>
      <c r="I68" s="32" t="s">
        <v>122</v>
      </c>
    </row>
    <row r="69" spans="1:9" ht="31.5" x14ac:dyDescent="0.25">
      <c r="A69" s="33">
        <v>67</v>
      </c>
      <c r="B69" s="30" t="s">
        <v>170</v>
      </c>
      <c r="C69" s="30">
        <v>84</v>
      </c>
      <c r="D69" s="30">
        <v>12</v>
      </c>
      <c r="E69" s="30">
        <v>1.6</v>
      </c>
      <c r="F69" s="31" t="s">
        <v>173</v>
      </c>
      <c r="G69" s="31" t="s">
        <v>172</v>
      </c>
      <c r="H69" s="30">
        <v>44754</v>
      </c>
      <c r="I69" s="32" t="s">
        <v>122</v>
      </c>
    </row>
    <row r="70" spans="1:9" ht="31.5" x14ac:dyDescent="0.25">
      <c r="A70" s="29">
        <v>68</v>
      </c>
      <c r="B70" s="30" t="s">
        <v>170</v>
      </c>
      <c r="C70" s="30">
        <v>83</v>
      </c>
      <c r="D70" s="30">
        <v>12</v>
      </c>
      <c r="E70" s="30">
        <v>3.3</v>
      </c>
      <c r="F70" s="31" t="s">
        <v>173</v>
      </c>
      <c r="G70" s="31" t="s">
        <v>172</v>
      </c>
      <c r="H70" s="30">
        <v>44756</v>
      </c>
      <c r="I70" s="32" t="s">
        <v>122</v>
      </c>
    </row>
    <row r="71" spans="1:9" ht="31.5" x14ac:dyDescent="0.25">
      <c r="A71" s="33">
        <v>69</v>
      </c>
      <c r="B71" s="30" t="s">
        <v>170</v>
      </c>
      <c r="C71" s="30">
        <v>38</v>
      </c>
      <c r="D71" s="30">
        <v>9</v>
      </c>
      <c r="E71" s="30">
        <v>4.5</v>
      </c>
      <c r="F71" s="31" t="s">
        <v>171</v>
      </c>
      <c r="G71" s="31" t="s">
        <v>172</v>
      </c>
      <c r="H71" s="30">
        <v>44760</v>
      </c>
      <c r="I71" s="32" t="s">
        <v>122</v>
      </c>
    </row>
    <row r="72" spans="1:9" ht="31.5" x14ac:dyDescent="0.25">
      <c r="A72" s="29">
        <v>70</v>
      </c>
      <c r="B72" s="30" t="s">
        <v>170</v>
      </c>
      <c r="C72" s="30">
        <v>38</v>
      </c>
      <c r="D72" s="30">
        <v>2</v>
      </c>
      <c r="E72" s="30">
        <v>4</v>
      </c>
      <c r="F72" s="31" t="s">
        <v>171</v>
      </c>
      <c r="G72" s="31" t="s">
        <v>172</v>
      </c>
      <c r="H72" s="30">
        <v>44761</v>
      </c>
      <c r="I72" s="32" t="s">
        <v>122</v>
      </c>
    </row>
    <row r="73" spans="1:9" ht="31.5" x14ac:dyDescent="0.25">
      <c r="A73" s="29">
        <v>71</v>
      </c>
      <c r="B73" s="30" t="s">
        <v>170</v>
      </c>
      <c r="C73" s="30">
        <v>46</v>
      </c>
      <c r="D73" s="30">
        <v>2</v>
      </c>
      <c r="E73" s="30">
        <v>4.7</v>
      </c>
      <c r="F73" s="31" t="s">
        <v>171</v>
      </c>
      <c r="G73" s="31" t="s">
        <v>172</v>
      </c>
      <c r="H73" s="30">
        <v>44763</v>
      </c>
      <c r="I73" s="32" t="s">
        <v>122</v>
      </c>
    </row>
    <row r="74" spans="1:9" ht="31.5" x14ac:dyDescent="0.25">
      <c r="A74" s="33">
        <v>72</v>
      </c>
      <c r="B74" s="30" t="s">
        <v>170</v>
      </c>
      <c r="C74" s="30">
        <v>54</v>
      </c>
      <c r="D74" s="30">
        <v>1</v>
      </c>
      <c r="E74" s="30">
        <v>11.4</v>
      </c>
      <c r="F74" s="31" t="s">
        <v>171</v>
      </c>
      <c r="G74" s="31" t="s">
        <v>172</v>
      </c>
      <c r="H74" s="30">
        <v>44767</v>
      </c>
      <c r="I74" s="32" t="s">
        <v>122</v>
      </c>
    </row>
    <row r="75" spans="1:9" ht="31.5" x14ac:dyDescent="0.25">
      <c r="A75" s="29">
        <v>73</v>
      </c>
      <c r="B75" s="30" t="s">
        <v>174</v>
      </c>
      <c r="C75" s="30">
        <v>60</v>
      </c>
      <c r="D75" s="30">
        <v>6</v>
      </c>
      <c r="E75" s="30">
        <v>2.5</v>
      </c>
      <c r="F75" s="31" t="s">
        <v>175</v>
      </c>
      <c r="G75" s="31" t="s">
        <v>176</v>
      </c>
      <c r="H75" s="30">
        <v>44743</v>
      </c>
      <c r="I75" s="32" t="s">
        <v>122</v>
      </c>
    </row>
    <row r="76" spans="1:9" ht="31.5" x14ac:dyDescent="0.25">
      <c r="A76" s="33">
        <v>74</v>
      </c>
      <c r="B76" s="30" t="s">
        <v>174</v>
      </c>
      <c r="C76" s="30">
        <v>73</v>
      </c>
      <c r="D76" s="30">
        <v>13</v>
      </c>
      <c r="E76" s="30">
        <v>22.2</v>
      </c>
      <c r="F76" s="31" t="s">
        <v>177</v>
      </c>
      <c r="G76" s="31" t="s">
        <v>176</v>
      </c>
      <c r="H76" s="30">
        <v>44746</v>
      </c>
      <c r="I76" s="32" t="s">
        <v>122</v>
      </c>
    </row>
    <row r="77" spans="1:9" ht="31.5" x14ac:dyDescent="0.25">
      <c r="A77" s="29">
        <v>75</v>
      </c>
      <c r="B77" s="30" t="s">
        <v>174</v>
      </c>
      <c r="C77" s="30">
        <v>73</v>
      </c>
      <c r="D77" s="30">
        <v>15</v>
      </c>
      <c r="E77" s="30">
        <v>2.1</v>
      </c>
      <c r="F77" s="31" t="s">
        <v>177</v>
      </c>
      <c r="G77" s="31" t="s">
        <v>176</v>
      </c>
      <c r="H77" s="30">
        <v>44748</v>
      </c>
      <c r="I77" s="32" t="s">
        <v>122</v>
      </c>
    </row>
    <row r="78" spans="1:9" ht="31.5" x14ac:dyDescent="0.25">
      <c r="A78" s="29">
        <v>76</v>
      </c>
      <c r="B78" s="30" t="s">
        <v>174</v>
      </c>
      <c r="C78" s="30">
        <v>72</v>
      </c>
      <c r="D78" s="30">
        <v>8</v>
      </c>
      <c r="E78" s="30">
        <v>15</v>
      </c>
      <c r="F78" s="31" t="s">
        <v>177</v>
      </c>
      <c r="G78" s="31" t="s">
        <v>176</v>
      </c>
      <c r="H78" s="30">
        <v>44753</v>
      </c>
      <c r="I78" s="32" t="s">
        <v>122</v>
      </c>
    </row>
    <row r="79" spans="1:9" ht="31.5" x14ac:dyDescent="0.25">
      <c r="A79" s="33">
        <v>77</v>
      </c>
      <c r="B79" s="30" t="s">
        <v>174</v>
      </c>
      <c r="C79" s="30">
        <v>68</v>
      </c>
      <c r="D79" s="30">
        <v>13</v>
      </c>
      <c r="E79" s="30">
        <v>13</v>
      </c>
      <c r="F79" s="31" t="s">
        <v>177</v>
      </c>
      <c r="G79" s="31" t="s">
        <v>176</v>
      </c>
      <c r="H79" s="30">
        <v>44754</v>
      </c>
      <c r="I79" s="32" t="s">
        <v>122</v>
      </c>
    </row>
    <row r="80" spans="1:9" ht="31.5" x14ac:dyDescent="0.25">
      <c r="A80" s="29">
        <v>78</v>
      </c>
      <c r="B80" s="30" t="s">
        <v>174</v>
      </c>
      <c r="C80" s="30">
        <v>72</v>
      </c>
      <c r="D80" s="30">
        <v>9</v>
      </c>
      <c r="E80" s="30">
        <v>3.8</v>
      </c>
      <c r="F80" s="31" t="s">
        <v>177</v>
      </c>
      <c r="G80" s="31" t="s">
        <v>176</v>
      </c>
      <c r="H80" s="30">
        <v>44756</v>
      </c>
      <c r="I80" s="32" t="s">
        <v>122</v>
      </c>
    </row>
    <row r="81" spans="1:9" ht="31.5" x14ac:dyDescent="0.25">
      <c r="A81" s="33">
        <v>79</v>
      </c>
      <c r="B81" s="30" t="s">
        <v>174</v>
      </c>
      <c r="C81" s="30">
        <v>72</v>
      </c>
      <c r="D81" s="30">
        <v>10</v>
      </c>
      <c r="E81" s="30">
        <v>2.8</v>
      </c>
      <c r="F81" s="31" t="s">
        <v>177</v>
      </c>
      <c r="G81" s="31" t="s">
        <v>176</v>
      </c>
      <c r="H81" s="30">
        <v>44760</v>
      </c>
      <c r="I81" s="32" t="s">
        <v>122</v>
      </c>
    </row>
    <row r="82" spans="1:9" ht="31.5" x14ac:dyDescent="0.25">
      <c r="A82" s="29">
        <v>80</v>
      </c>
      <c r="B82" s="30" t="s">
        <v>174</v>
      </c>
      <c r="C82" s="30">
        <v>107</v>
      </c>
      <c r="D82" s="30">
        <v>28</v>
      </c>
      <c r="E82" s="30">
        <v>9.8000000000000007</v>
      </c>
      <c r="F82" s="31" t="s">
        <v>178</v>
      </c>
      <c r="G82" s="31" t="s">
        <v>176</v>
      </c>
      <c r="H82" s="30">
        <v>44761</v>
      </c>
      <c r="I82" s="32" t="s">
        <v>122</v>
      </c>
    </row>
    <row r="83" spans="1:9" ht="31.5" x14ac:dyDescent="0.25">
      <c r="A83" s="29">
        <v>81</v>
      </c>
      <c r="B83" s="30" t="s">
        <v>174</v>
      </c>
      <c r="C83" s="30">
        <v>107</v>
      </c>
      <c r="D83" s="30">
        <v>27</v>
      </c>
      <c r="E83" s="30">
        <v>1.5</v>
      </c>
      <c r="F83" s="31" t="s">
        <v>178</v>
      </c>
      <c r="G83" s="31" t="s">
        <v>176</v>
      </c>
      <c r="H83" s="30">
        <v>44763</v>
      </c>
      <c r="I83" s="32" t="s">
        <v>122</v>
      </c>
    </row>
    <row r="84" spans="1:9" ht="31.5" x14ac:dyDescent="0.25">
      <c r="A84" s="33">
        <v>82</v>
      </c>
      <c r="B84" s="30" t="s">
        <v>174</v>
      </c>
      <c r="C84" s="30">
        <v>68</v>
      </c>
      <c r="D84" s="30">
        <v>5</v>
      </c>
      <c r="E84" s="30">
        <v>5.5</v>
      </c>
      <c r="F84" s="31" t="s">
        <v>177</v>
      </c>
      <c r="G84" s="31" t="s">
        <v>176</v>
      </c>
      <c r="H84" s="30">
        <v>44767</v>
      </c>
      <c r="I84" s="32" t="s">
        <v>122</v>
      </c>
    </row>
    <row r="85" spans="1:9" ht="31.5" x14ac:dyDescent="0.25">
      <c r="A85" s="29">
        <v>83</v>
      </c>
      <c r="B85" s="30" t="s">
        <v>179</v>
      </c>
      <c r="C85" s="30">
        <v>90</v>
      </c>
      <c r="D85" s="30">
        <v>2</v>
      </c>
      <c r="E85" s="30">
        <v>2</v>
      </c>
      <c r="F85" s="31"/>
      <c r="G85" s="31" t="s">
        <v>180</v>
      </c>
      <c r="H85" s="30">
        <v>44748</v>
      </c>
      <c r="I85" s="32" t="s">
        <v>122</v>
      </c>
    </row>
    <row r="86" spans="1:9" ht="31.5" x14ac:dyDescent="0.25">
      <c r="A86" s="33">
        <v>84</v>
      </c>
      <c r="B86" s="30" t="s">
        <v>179</v>
      </c>
      <c r="C86" s="30">
        <v>31</v>
      </c>
      <c r="D86" s="30">
        <v>9</v>
      </c>
      <c r="E86" s="30">
        <v>2.1</v>
      </c>
      <c r="F86" s="31"/>
      <c r="G86" s="31" t="s">
        <v>180</v>
      </c>
      <c r="H86" s="30">
        <v>44746</v>
      </c>
      <c r="I86" s="32" t="s">
        <v>122</v>
      </c>
    </row>
    <row r="87" spans="1:9" ht="31.5" x14ac:dyDescent="0.25">
      <c r="A87" s="29">
        <v>85</v>
      </c>
      <c r="B87" s="30" t="s">
        <v>179</v>
      </c>
      <c r="C87" s="30">
        <v>24</v>
      </c>
      <c r="D87" s="30">
        <v>10</v>
      </c>
      <c r="E87" s="30">
        <v>0.6</v>
      </c>
      <c r="F87" s="31"/>
      <c r="G87" s="31" t="s">
        <v>180</v>
      </c>
      <c r="H87" s="30">
        <v>44747</v>
      </c>
      <c r="I87" s="32" t="s">
        <v>122</v>
      </c>
    </row>
    <row r="88" spans="1:9" ht="31.5" x14ac:dyDescent="0.25">
      <c r="A88" s="29">
        <v>86</v>
      </c>
      <c r="B88" s="30" t="s">
        <v>181</v>
      </c>
      <c r="C88" s="30">
        <v>41</v>
      </c>
      <c r="D88" s="30">
        <v>6</v>
      </c>
      <c r="E88" s="30">
        <v>6.3</v>
      </c>
      <c r="F88" s="31" t="s">
        <v>182</v>
      </c>
      <c r="G88" s="31" t="s">
        <v>183</v>
      </c>
      <c r="H88" s="30" t="s">
        <v>184</v>
      </c>
      <c r="I88" s="32" t="s">
        <v>122</v>
      </c>
    </row>
    <row r="89" spans="1:9" ht="31.5" x14ac:dyDescent="0.25">
      <c r="A89" s="33">
        <v>87</v>
      </c>
      <c r="B89" s="30" t="s">
        <v>181</v>
      </c>
      <c r="C89" s="30">
        <v>41</v>
      </c>
      <c r="D89" s="30">
        <v>8</v>
      </c>
      <c r="E89" s="30">
        <v>9.3000000000000007</v>
      </c>
      <c r="F89" s="31" t="s">
        <v>182</v>
      </c>
      <c r="G89" s="31" t="s">
        <v>183</v>
      </c>
      <c r="H89" s="30" t="s">
        <v>185</v>
      </c>
      <c r="I89" s="32" t="s">
        <v>122</v>
      </c>
    </row>
    <row r="90" spans="1:9" ht="31.5" x14ac:dyDescent="0.25">
      <c r="A90" s="29">
        <v>88</v>
      </c>
      <c r="B90" s="30" t="s">
        <v>181</v>
      </c>
      <c r="C90" s="30">
        <v>11</v>
      </c>
      <c r="D90" s="30">
        <v>37</v>
      </c>
      <c r="E90" s="30">
        <v>4.2</v>
      </c>
      <c r="F90" s="31" t="s">
        <v>186</v>
      </c>
      <c r="G90" s="31" t="s">
        <v>183</v>
      </c>
      <c r="H90" s="30" t="s">
        <v>187</v>
      </c>
      <c r="I90" s="32" t="s">
        <v>122</v>
      </c>
    </row>
    <row r="91" spans="1:9" ht="31.5" x14ac:dyDescent="0.25">
      <c r="A91" s="33">
        <v>89</v>
      </c>
      <c r="B91" s="30" t="s">
        <v>181</v>
      </c>
      <c r="C91" s="30">
        <v>11</v>
      </c>
      <c r="D91" s="30">
        <v>1</v>
      </c>
      <c r="E91" s="30">
        <v>0.7</v>
      </c>
      <c r="F91" s="31" t="s">
        <v>186</v>
      </c>
      <c r="G91" s="31" t="s">
        <v>183</v>
      </c>
      <c r="H91" s="30" t="s">
        <v>188</v>
      </c>
      <c r="I91" s="32" t="s">
        <v>122</v>
      </c>
    </row>
    <row r="92" spans="1:9" ht="31.5" x14ac:dyDescent="0.25">
      <c r="A92" s="29">
        <v>90</v>
      </c>
      <c r="B92" s="30" t="s">
        <v>181</v>
      </c>
      <c r="C92" s="30">
        <v>30</v>
      </c>
      <c r="D92" s="30">
        <v>17</v>
      </c>
      <c r="E92" s="30">
        <v>2.4</v>
      </c>
      <c r="F92" s="31" t="s">
        <v>189</v>
      </c>
      <c r="G92" s="31" t="s">
        <v>183</v>
      </c>
      <c r="H92" s="30" t="s">
        <v>190</v>
      </c>
      <c r="I92" s="32" t="s">
        <v>122</v>
      </c>
    </row>
    <row r="93" spans="1:9" ht="31.5" x14ac:dyDescent="0.25">
      <c r="A93" s="29">
        <v>91</v>
      </c>
      <c r="B93" s="30" t="s">
        <v>181</v>
      </c>
      <c r="C93" s="30">
        <v>16</v>
      </c>
      <c r="D93" s="30">
        <v>4</v>
      </c>
      <c r="E93" s="30">
        <v>3.3</v>
      </c>
      <c r="F93" s="31" t="s">
        <v>186</v>
      </c>
      <c r="G93" s="31" t="s">
        <v>183</v>
      </c>
      <c r="H93" s="30" t="s">
        <v>191</v>
      </c>
      <c r="I93" s="32" t="s">
        <v>122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K14"/>
    </sheetView>
  </sheetViews>
  <sheetFormatPr defaultRowHeight="15.75" x14ac:dyDescent="0.25"/>
  <cols>
    <col min="3" max="3" width="20.5" customWidth="1"/>
    <col min="4" max="4" width="23.25" customWidth="1"/>
    <col min="5" max="5" width="27.25" customWidth="1"/>
    <col min="6" max="6" width="28" customWidth="1"/>
    <col min="7" max="7" width="26.625" customWidth="1"/>
    <col min="9" max="9" width="21.5" customWidth="1"/>
    <col min="11" max="11" width="31.375" customWidth="1"/>
  </cols>
  <sheetData>
    <row r="1" spans="1:11" ht="18.75" x14ac:dyDescent="0.25">
      <c r="A1" s="93" t="s">
        <v>192</v>
      </c>
      <c r="B1" s="93"/>
      <c r="C1" s="93"/>
      <c r="D1" s="93"/>
      <c r="E1" s="93"/>
      <c r="F1" s="93"/>
      <c r="G1" s="93"/>
      <c r="H1" s="93"/>
      <c r="I1" s="93"/>
      <c r="J1" s="93"/>
      <c r="K1" s="91"/>
    </row>
    <row r="2" spans="1:11" ht="19.5" x14ac:dyDescent="0.25">
      <c r="A2" s="93" t="s">
        <v>193</v>
      </c>
      <c r="B2" s="93"/>
      <c r="C2" s="93"/>
      <c r="D2" s="93"/>
      <c r="E2" s="93"/>
      <c r="F2" s="93"/>
      <c r="G2" s="93"/>
      <c r="H2" s="93"/>
      <c r="I2" s="93"/>
      <c r="J2" s="93"/>
      <c r="K2" s="91"/>
    </row>
    <row r="3" spans="1:11" ht="18.7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1"/>
    </row>
    <row r="4" spans="1:11" ht="18.75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1"/>
    </row>
    <row r="5" spans="1:11" ht="19.5" thickBot="1" x14ac:dyDescent="0.3">
      <c r="A5" s="94"/>
      <c r="B5" s="94"/>
      <c r="C5" s="94"/>
      <c r="D5" s="94"/>
      <c r="E5" s="94"/>
      <c r="F5" s="94"/>
      <c r="G5" s="94"/>
      <c r="H5" s="94"/>
      <c r="I5" s="94"/>
      <c r="J5" s="94"/>
      <c r="K5" s="92"/>
    </row>
    <row r="6" spans="1:11" ht="63" customHeight="1" thickBot="1" x14ac:dyDescent="0.3">
      <c r="A6" s="38" t="s">
        <v>6</v>
      </c>
      <c r="B6" s="39" t="s">
        <v>7</v>
      </c>
      <c r="C6" s="40" t="s">
        <v>8</v>
      </c>
      <c r="D6" s="40" t="s">
        <v>9</v>
      </c>
      <c r="E6" s="39" t="s">
        <v>194</v>
      </c>
      <c r="F6" s="40" t="s">
        <v>11</v>
      </c>
      <c r="G6" s="39" t="s">
        <v>61</v>
      </c>
      <c r="H6" s="95" t="s">
        <v>14</v>
      </c>
      <c r="I6" s="96"/>
      <c r="J6" s="95" t="s">
        <v>195</v>
      </c>
      <c r="K6" s="96"/>
    </row>
    <row r="7" spans="1:11" ht="16.5" thickBot="1" x14ac:dyDescent="0.3">
      <c r="A7" s="97">
        <v>1</v>
      </c>
      <c r="B7" s="97" t="s">
        <v>196</v>
      </c>
      <c r="C7" s="42">
        <v>196</v>
      </c>
      <c r="D7" s="42">
        <v>4</v>
      </c>
      <c r="E7" s="42">
        <v>5.3</v>
      </c>
      <c r="F7" s="42" t="s">
        <v>197</v>
      </c>
      <c r="G7" s="43" t="s">
        <v>198</v>
      </c>
      <c r="H7" s="99">
        <v>44760</v>
      </c>
      <c r="I7" s="100"/>
      <c r="J7" s="103" t="s">
        <v>200</v>
      </c>
      <c r="K7" s="104"/>
    </row>
    <row r="8" spans="1:11" ht="16.5" thickBot="1" x14ac:dyDescent="0.3">
      <c r="A8" s="98"/>
      <c r="B8" s="98"/>
      <c r="C8" s="42">
        <v>196</v>
      </c>
      <c r="D8" s="42">
        <v>81.3</v>
      </c>
      <c r="E8" s="42">
        <v>6.2</v>
      </c>
      <c r="F8" s="42" t="s">
        <v>197</v>
      </c>
      <c r="G8" s="44" t="s">
        <v>199</v>
      </c>
      <c r="H8" s="101"/>
      <c r="I8" s="102"/>
      <c r="J8" s="105"/>
      <c r="K8" s="106"/>
    </row>
    <row r="9" spans="1:11" x14ac:dyDescent="0.25">
      <c r="A9" s="45"/>
      <c r="B9" s="46"/>
      <c r="C9" s="41">
        <v>201</v>
      </c>
      <c r="D9" s="41">
        <v>11</v>
      </c>
      <c r="E9" s="41">
        <v>2</v>
      </c>
      <c r="F9" s="41" t="s">
        <v>197</v>
      </c>
      <c r="G9" s="46"/>
      <c r="H9" s="109"/>
      <c r="I9" s="110"/>
      <c r="J9" s="109"/>
      <c r="K9" s="110"/>
    </row>
    <row r="10" spans="1:11" ht="46.5" customHeight="1" thickBot="1" x14ac:dyDescent="0.3">
      <c r="A10" s="111">
        <v>2</v>
      </c>
      <c r="B10" s="111" t="s">
        <v>201</v>
      </c>
      <c r="C10" s="47"/>
      <c r="D10" s="47"/>
      <c r="E10" s="47"/>
      <c r="F10" s="47"/>
      <c r="G10" s="112" t="s">
        <v>202</v>
      </c>
      <c r="H10" s="114">
        <v>44761</v>
      </c>
      <c r="I10" s="115"/>
      <c r="J10" s="116" t="s">
        <v>200</v>
      </c>
      <c r="K10" s="117"/>
    </row>
    <row r="11" spans="1:11" ht="16.5" thickBot="1" x14ac:dyDescent="0.3">
      <c r="A11" s="98"/>
      <c r="B11" s="98"/>
      <c r="C11" s="42">
        <v>212</v>
      </c>
      <c r="D11" s="42">
        <v>12</v>
      </c>
      <c r="E11" s="42">
        <v>4.0999999999999996</v>
      </c>
      <c r="F11" s="42" t="s">
        <v>197</v>
      </c>
      <c r="G11" s="113"/>
      <c r="H11" s="101"/>
      <c r="I11" s="102"/>
      <c r="J11" s="105"/>
      <c r="K11" s="106"/>
    </row>
    <row r="12" spans="1:11" ht="46.5" customHeight="1" thickBot="1" x14ac:dyDescent="0.3">
      <c r="A12" s="97">
        <v>3</v>
      </c>
      <c r="B12" s="97" t="s">
        <v>203</v>
      </c>
      <c r="C12" s="42">
        <v>76</v>
      </c>
      <c r="D12" s="42">
        <v>21</v>
      </c>
      <c r="E12" s="42">
        <v>1.4</v>
      </c>
      <c r="F12" s="42" t="s">
        <v>197</v>
      </c>
      <c r="G12" s="118" t="s">
        <v>202</v>
      </c>
      <c r="H12" s="119" t="s">
        <v>204</v>
      </c>
      <c r="I12" s="120"/>
      <c r="J12" s="103" t="s">
        <v>200</v>
      </c>
      <c r="K12" s="104"/>
    </row>
    <row r="13" spans="1:11" ht="16.5" thickBot="1" x14ac:dyDescent="0.3">
      <c r="A13" s="98"/>
      <c r="B13" s="98"/>
      <c r="C13" s="42">
        <v>80</v>
      </c>
      <c r="D13" s="42">
        <v>2</v>
      </c>
      <c r="E13" s="42">
        <v>5.6</v>
      </c>
      <c r="F13" s="42" t="s">
        <v>197</v>
      </c>
      <c r="G13" s="113"/>
      <c r="H13" s="121"/>
      <c r="I13" s="122"/>
      <c r="J13" s="105"/>
      <c r="K13" s="106"/>
    </row>
    <row r="14" spans="1:11" x14ac:dyDescent="0.25">
      <c r="A14" s="107"/>
      <c r="B14" s="107"/>
      <c r="C14" s="107"/>
      <c r="D14" s="107"/>
      <c r="E14" s="107"/>
      <c r="F14" s="107"/>
      <c r="G14" s="107"/>
      <c r="H14" s="107"/>
      <c r="I14" s="108"/>
      <c r="J14" s="108"/>
      <c r="K14" s="108"/>
    </row>
  </sheetData>
  <mergeCells count="26">
    <mergeCell ref="A14:H14"/>
    <mergeCell ref="I14:K14"/>
    <mergeCell ref="H9:I9"/>
    <mergeCell ref="J9:K9"/>
    <mergeCell ref="A10:A11"/>
    <mergeCell ref="B10:B11"/>
    <mergeCell ref="G10:G11"/>
    <mergeCell ref="H10:I11"/>
    <mergeCell ref="J10:K11"/>
    <mergeCell ref="A12:A13"/>
    <mergeCell ref="B12:B13"/>
    <mergeCell ref="G12:G13"/>
    <mergeCell ref="H12:I13"/>
    <mergeCell ref="J12:K13"/>
    <mergeCell ref="H6:I6"/>
    <mergeCell ref="J6:K6"/>
    <mergeCell ref="A7:A8"/>
    <mergeCell ref="B7:B8"/>
    <mergeCell ref="H7:I8"/>
    <mergeCell ref="J7:K8"/>
    <mergeCell ref="K1:K5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4" workbookViewId="0">
      <selection activeCell="O5" sqref="O5"/>
    </sheetView>
  </sheetViews>
  <sheetFormatPr defaultRowHeight="15.75" x14ac:dyDescent="0.25"/>
  <cols>
    <col min="1" max="1" width="18" customWidth="1"/>
    <col min="2" max="2" width="18.625" customWidth="1"/>
    <col min="6" max="6" width="16.75" customWidth="1"/>
    <col min="7" max="7" width="21.25" customWidth="1"/>
    <col min="8" max="8" width="28.875" customWidth="1"/>
    <col min="9" max="9" width="35.875" customWidth="1"/>
  </cols>
  <sheetData>
    <row r="1" spans="1:9" ht="21" x14ac:dyDescent="0.35">
      <c r="A1" s="123" t="s">
        <v>205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/>
    <row r="3" spans="1:9" ht="16.5" thickBot="1" x14ac:dyDescent="0.3">
      <c r="A3" s="124" t="s">
        <v>206</v>
      </c>
      <c r="B3" s="124"/>
      <c r="C3" s="124"/>
      <c r="D3" s="124"/>
      <c r="E3" s="124"/>
      <c r="F3" s="124"/>
      <c r="G3" s="124"/>
      <c r="H3" s="124"/>
      <c r="I3" s="124"/>
    </row>
    <row r="4" spans="1:9" ht="30.75" thickBot="1" x14ac:dyDescent="0.3">
      <c r="A4" s="48" t="s">
        <v>6</v>
      </c>
      <c r="B4" s="48" t="s">
        <v>7</v>
      </c>
      <c r="C4" s="48" t="s">
        <v>8</v>
      </c>
      <c r="D4" s="48" t="s">
        <v>9</v>
      </c>
      <c r="E4" s="48" t="s">
        <v>10</v>
      </c>
      <c r="F4" s="48" t="s">
        <v>11</v>
      </c>
      <c r="G4" s="48" t="s">
        <v>61</v>
      </c>
      <c r="H4" s="48" t="s">
        <v>14</v>
      </c>
      <c r="I4" s="48" t="s">
        <v>15</v>
      </c>
    </row>
    <row r="5" spans="1:9" x14ac:dyDescent="0.25">
      <c r="A5" s="49">
        <v>1</v>
      </c>
      <c r="B5" s="50" t="s">
        <v>207</v>
      </c>
      <c r="C5" s="51" t="s">
        <v>208</v>
      </c>
      <c r="D5" s="51" t="s">
        <v>209</v>
      </c>
      <c r="E5" s="52">
        <v>22</v>
      </c>
      <c r="F5" s="49" t="s">
        <v>28</v>
      </c>
      <c r="G5" s="49" t="s">
        <v>210</v>
      </c>
      <c r="H5" s="53" t="s">
        <v>211</v>
      </c>
      <c r="I5" s="49" t="s">
        <v>212</v>
      </c>
    </row>
    <row r="6" spans="1:9" x14ac:dyDescent="0.25">
      <c r="A6" s="54">
        <v>2</v>
      </c>
      <c r="B6" s="50" t="s">
        <v>207</v>
      </c>
      <c r="C6" s="51" t="s">
        <v>208</v>
      </c>
      <c r="D6" s="51" t="s">
        <v>213</v>
      </c>
      <c r="E6" s="52">
        <v>2.1</v>
      </c>
      <c r="F6" s="54" t="s">
        <v>28</v>
      </c>
      <c r="G6" s="54" t="s">
        <v>210</v>
      </c>
      <c r="H6" s="53" t="s">
        <v>214</v>
      </c>
      <c r="I6" s="49" t="s">
        <v>212</v>
      </c>
    </row>
    <row r="7" spans="1:9" x14ac:dyDescent="0.25">
      <c r="A7" s="54">
        <v>3</v>
      </c>
      <c r="B7" s="50" t="s">
        <v>207</v>
      </c>
      <c r="C7" s="51" t="s">
        <v>208</v>
      </c>
      <c r="D7" s="51" t="s">
        <v>215</v>
      </c>
      <c r="E7" s="52">
        <v>6.6</v>
      </c>
      <c r="F7" s="54" t="s">
        <v>28</v>
      </c>
      <c r="G7" s="54" t="s">
        <v>210</v>
      </c>
      <c r="H7" s="53" t="s">
        <v>214</v>
      </c>
      <c r="I7" s="49" t="s">
        <v>212</v>
      </c>
    </row>
    <row r="8" spans="1:9" x14ac:dyDescent="0.25">
      <c r="A8" s="54">
        <v>4</v>
      </c>
      <c r="B8" s="50" t="s">
        <v>207</v>
      </c>
      <c r="C8" s="51" t="s">
        <v>208</v>
      </c>
      <c r="D8" s="51" t="s">
        <v>216</v>
      </c>
      <c r="E8" s="52">
        <v>17</v>
      </c>
      <c r="F8" s="54" t="s">
        <v>28</v>
      </c>
      <c r="G8" s="54" t="s">
        <v>210</v>
      </c>
      <c r="H8" s="53" t="s">
        <v>217</v>
      </c>
      <c r="I8" s="49" t="s">
        <v>212</v>
      </c>
    </row>
    <row r="9" spans="1:9" x14ac:dyDescent="0.25">
      <c r="A9" s="54">
        <v>5</v>
      </c>
      <c r="B9" s="50" t="s">
        <v>207</v>
      </c>
      <c r="C9" s="51" t="s">
        <v>208</v>
      </c>
      <c r="D9" s="51" t="s">
        <v>218</v>
      </c>
      <c r="E9" s="52">
        <v>9.5</v>
      </c>
      <c r="F9" s="54" t="s">
        <v>28</v>
      </c>
      <c r="G9" s="54" t="s">
        <v>210</v>
      </c>
      <c r="H9" s="53" t="s">
        <v>219</v>
      </c>
      <c r="I9" s="49" t="s">
        <v>212</v>
      </c>
    </row>
    <row r="10" spans="1:9" x14ac:dyDescent="0.25">
      <c r="A10" s="54">
        <v>6</v>
      </c>
      <c r="B10" s="50" t="s">
        <v>207</v>
      </c>
      <c r="C10" s="51" t="s">
        <v>208</v>
      </c>
      <c r="D10" s="51" t="s">
        <v>220</v>
      </c>
      <c r="E10" s="52">
        <v>5.8</v>
      </c>
      <c r="F10" s="54" t="s">
        <v>28</v>
      </c>
      <c r="G10" s="54" t="s">
        <v>210</v>
      </c>
      <c r="H10" s="53" t="s">
        <v>221</v>
      </c>
      <c r="I10" s="49" t="s">
        <v>212</v>
      </c>
    </row>
    <row r="11" spans="1:9" x14ac:dyDescent="0.25">
      <c r="A11" s="54">
        <v>7</v>
      </c>
      <c r="B11" s="50" t="s">
        <v>207</v>
      </c>
      <c r="C11" s="51" t="s">
        <v>208</v>
      </c>
      <c r="D11" s="51" t="s">
        <v>222</v>
      </c>
      <c r="E11" s="52">
        <v>2.9</v>
      </c>
      <c r="F11" s="54" t="s">
        <v>28</v>
      </c>
      <c r="G11" s="54" t="s">
        <v>210</v>
      </c>
      <c r="H11" s="53" t="s">
        <v>223</v>
      </c>
      <c r="I11" s="49" t="s">
        <v>212</v>
      </c>
    </row>
    <row r="12" spans="1:9" x14ac:dyDescent="0.25">
      <c r="A12" s="54">
        <v>8</v>
      </c>
      <c r="B12" s="50" t="s">
        <v>207</v>
      </c>
      <c r="C12" s="51" t="s">
        <v>208</v>
      </c>
      <c r="D12" s="51" t="s">
        <v>224</v>
      </c>
      <c r="E12" s="52">
        <v>4.0999999999999996</v>
      </c>
      <c r="F12" s="54" t="s">
        <v>28</v>
      </c>
      <c r="G12" s="54" t="s">
        <v>210</v>
      </c>
      <c r="H12" s="53" t="s">
        <v>223</v>
      </c>
      <c r="I12" s="49" t="s">
        <v>212</v>
      </c>
    </row>
    <row r="13" spans="1:9" x14ac:dyDescent="0.25">
      <c r="A13" s="54">
        <v>9</v>
      </c>
      <c r="B13" s="50" t="s">
        <v>207</v>
      </c>
      <c r="C13" s="51" t="s">
        <v>225</v>
      </c>
      <c r="D13" s="51" t="s">
        <v>226</v>
      </c>
      <c r="E13" s="52">
        <v>12</v>
      </c>
      <c r="F13" s="54" t="s">
        <v>28</v>
      </c>
      <c r="G13" s="54" t="s">
        <v>210</v>
      </c>
      <c r="H13" s="53" t="s">
        <v>227</v>
      </c>
      <c r="I13" s="49" t="s">
        <v>212</v>
      </c>
    </row>
    <row r="14" spans="1:9" x14ac:dyDescent="0.25">
      <c r="A14" s="54">
        <v>10</v>
      </c>
      <c r="B14" s="50" t="s">
        <v>207</v>
      </c>
      <c r="C14" s="51" t="s">
        <v>225</v>
      </c>
      <c r="D14" s="51" t="s">
        <v>228</v>
      </c>
      <c r="E14" s="52">
        <v>3.5</v>
      </c>
      <c r="F14" s="54" t="s">
        <v>28</v>
      </c>
      <c r="G14" s="54" t="s">
        <v>210</v>
      </c>
      <c r="H14" s="53" t="s">
        <v>229</v>
      </c>
      <c r="I14" s="49" t="s">
        <v>212</v>
      </c>
    </row>
    <row r="15" spans="1:9" x14ac:dyDescent="0.25">
      <c r="A15" s="54">
        <v>11</v>
      </c>
      <c r="B15" s="55" t="s">
        <v>207</v>
      </c>
      <c r="C15" s="56" t="s">
        <v>225</v>
      </c>
      <c r="D15" s="56" t="s">
        <v>222</v>
      </c>
      <c r="E15" s="57">
        <v>11.2</v>
      </c>
      <c r="F15" s="54" t="s">
        <v>28</v>
      </c>
      <c r="G15" s="54" t="s">
        <v>210</v>
      </c>
      <c r="H15" s="53" t="s">
        <v>230</v>
      </c>
      <c r="I15" s="49" t="s">
        <v>212</v>
      </c>
    </row>
    <row r="16" spans="1:9" x14ac:dyDescent="0.25">
      <c r="A16" s="54">
        <v>12</v>
      </c>
      <c r="B16" s="55" t="s">
        <v>207</v>
      </c>
      <c r="C16" s="56" t="s">
        <v>226</v>
      </c>
      <c r="D16" s="56" t="s">
        <v>228</v>
      </c>
      <c r="E16" s="57">
        <v>30</v>
      </c>
      <c r="F16" s="54" t="s">
        <v>28</v>
      </c>
      <c r="G16" s="54" t="s">
        <v>210</v>
      </c>
      <c r="H16" s="53" t="s">
        <v>231</v>
      </c>
      <c r="I16" s="49" t="s">
        <v>212</v>
      </c>
    </row>
    <row r="17" spans="1:9" x14ac:dyDescent="0.25">
      <c r="A17" s="54">
        <v>13</v>
      </c>
      <c r="B17" s="55" t="s">
        <v>207</v>
      </c>
      <c r="C17" s="56" t="s">
        <v>209</v>
      </c>
      <c r="D17" s="56" t="s">
        <v>215</v>
      </c>
      <c r="E17" s="57">
        <v>21</v>
      </c>
      <c r="F17" s="54" t="s">
        <v>28</v>
      </c>
      <c r="G17" s="54" t="s">
        <v>210</v>
      </c>
      <c r="H17" s="53" t="s">
        <v>232</v>
      </c>
      <c r="I17" s="49" t="s">
        <v>212</v>
      </c>
    </row>
    <row r="18" spans="1:9" x14ac:dyDescent="0.25">
      <c r="A18" s="54">
        <v>14</v>
      </c>
      <c r="B18" s="55" t="s">
        <v>207</v>
      </c>
      <c r="C18" s="56" t="s">
        <v>228</v>
      </c>
      <c r="D18" s="56" t="s">
        <v>225</v>
      </c>
      <c r="E18" s="57">
        <v>16</v>
      </c>
      <c r="F18" s="54" t="s">
        <v>28</v>
      </c>
      <c r="G18" s="54" t="s">
        <v>210</v>
      </c>
      <c r="H18" s="53" t="s">
        <v>233</v>
      </c>
      <c r="I18" s="49" t="s">
        <v>212</v>
      </c>
    </row>
    <row r="19" spans="1:9" x14ac:dyDescent="0.25">
      <c r="A19" s="54">
        <v>15</v>
      </c>
      <c r="B19" s="55" t="s">
        <v>207</v>
      </c>
      <c r="C19" s="56" t="s">
        <v>228</v>
      </c>
      <c r="D19" s="56" t="s">
        <v>213</v>
      </c>
      <c r="E19" s="57">
        <v>10</v>
      </c>
      <c r="F19" s="54" t="s">
        <v>28</v>
      </c>
      <c r="G19" s="54" t="s">
        <v>210</v>
      </c>
      <c r="H19" s="53" t="s">
        <v>234</v>
      </c>
      <c r="I19" s="49" t="s">
        <v>212</v>
      </c>
    </row>
    <row r="20" spans="1:9" x14ac:dyDescent="0.25">
      <c r="A20" s="54">
        <v>16</v>
      </c>
      <c r="B20" s="55" t="s">
        <v>235</v>
      </c>
      <c r="C20" s="56" t="s">
        <v>236</v>
      </c>
      <c r="D20" s="56" t="s">
        <v>237</v>
      </c>
      <c r="E20" s="57">
        <v>4.5999999999999996</v>
      </c>
      <c r="F20" s="54" t="s">
        <v>28</v>
      </c>
      <c r="G20" s="54" t="s">
        <v>210</v>
      </c>
      <c r="H20" s="53" t="s">
        <v>214</v>
      </c>
      <c r="I20" s="49" t="s">
        <v>212</v>
      </c>
    </row>
    <row r="21" spans="1:9" x14ac:dyDescent="0.25">
      <c r="A21" s="54">
        <v>17</v>
      </c>
      <c r="B21" s="55" t="s">
        <v>235</v>
      </c>
      <c r="C21" s="56" t="s">
        <v>236</v>
      </c>
      <c r="D21" s="56" t="s">
        <v>238</v>
      </c>
      <c r="E21" s="57">
        <v>1.4</v>
      </c>
      <c r="F21" s="54" t="s">
        <v>28</v>
      </c>
      <c r="G21" s="54" t="s">
        <v>210</v>
      </c>
      <c r="H21" s="53" t="s">
        <v>217</v>
      </c>
      <c r="I21" s="49" t="s">
        <v>212</v>
      </c>
    </row>
    <row r="22" spans="1:9" x14ac:dyDescent="0.25">
      <c r="A22" s="54">
        <v>18</v>
      </c>
      <c r="B22" s="55" t="s">
        <v>235</v>
      </c>
      <c r="C22" s="56" t="s">
        <v>236</v>
      </c>
      <c r="D22" s="56" t="s">
        <v>239</v>
      </c>
      <c r="E22" s="57">
        <v>1.2</v>
      </c>
      <c r="F22" s="54" t="s">
        <v>28</v>
      </c>
      <c r="G22" s="54" t="s">
        <v>210</v>
      </c>
      <c r="H22" s="53" t="s">
        <v>217</v>
      </c>
      <c r="I22" s="49" t="s">
        <v>212</v>
      </c>
    </row>
    <row r="23" spans="1:9" x14ac:dyDescent="0.25">
      <c r="A23" s="54">
        <v>19</v>
      </c>
      <c r="B23" s="55" t="s">
        <v>235</v>
      </c>
      <c r="C23" s="56" t="s">
        <v>236</v>
      </c>
      <c r="D23" s="56" t="s">
        <v>240</v>
      </c>
      <c r="E23" s="57">
        <v>1</v>
      </c>
      <c r="F23" s="54" t="s">
        <v>28</v>
      </c>
      <c r="G23" s="54" t="s">
        <v>210</v>
      </c>
      <c r="H23" s="53" t="s">
        <v>217</v>
      </c>
      <c r="I23" s="49" t="s">
        <v>212</v>
      </c>
    </row>
    <row r="24" spans="1:9" x14ac:dyDescent="0.25">
      <c r="A24" s="54">
        <v>20</v>
      </c>
      <c r="B24" s="55" t="s">
        <v>235</v>
      </c>
      <c r="C24" s="56" t="s">
        <v>236</v>
      </c>
      <c r="D24" s="56" t="s">
        <v>241</v>
      </c>
      <c r="E24" s="57">
        <v>1.4</v>
      </c>
      <c r="F24" s="54" t="s">
        <v>28</v>
      </c>
      <c r="G24" s="54" t="s">
        <v>210</v>
      </c>
      <c r="H24" s="53" t="s">
        <v>219</v>
      </c>
      <c r="I24" s="49" t="s">
        <v>212</v>
      </c>
    </row>
    <row r="25" spans="1:9" x14ac:dyDescent="0.25">
      <c r="A25" s="54">
        <v>21</v>
      </c>
      <c r="B25" s="55" t="s">
        <v>242</v>
      </c>
      <c r="C25" s="56" t="s">
        <v>243</v>
      </c>
      <c r="D25" s="56" t="s">
        <v>225</v>
      </c>
      <c r="E25" s="57">
        <v>1.8</v>
      </c>
      <c r="F25" s="54" t="s">
        <v>28</v>
      </c>
      <c r="G25" s="54" t="s">
        <v>210</v>
      </c>
      <c r="H25" s="53" t="s">
        <v>214</v>
      </c>
      <c r="I25" s="49" t="s">
        <v>212</v>
      </c>
    </row>
    <row r="26" spans="1:9" x14ac:dyDescent="0.25">
      <c r="A26" s="54">
        <v>22</v>
      </c>
      <c r="B26" s="55" t="s">
        <v>242</v>
      </c>
      <c r="C26" s="56" t="s">
        <v>243</v>
      </c>
      <c r="D26" s="56" t="s">
        <v>244</v>
      </c>
      <c r="E26" s="57">
        <v>9.3000000000000007</v>
      </c>
      <c r="F26" s="54" t="s">
        <v>28</v>
      </c>
      <c r="G26" s="54" t="s">
        <v>210</v>
      </c>
      <c r="H26" s="53" t="s">
        <v>219</v>
      </c>
      <c r="I26" s="49" t="s">
        <v>212</v>
      </c>
    </row>
    <row r="27" spans="1:9" x14ac:dyDescent="0.25">
      <c r="A27" s="54">
        <v>23</v>
      </c>
      <c r="B27" s="55" t="s">
        <v>242</v>
      </c>
      <c r="C27" s="56" t="s">
        <v>243</v>
      </c>
      <c r="D27" s="56" t="s">
        <v>245</v>
      </c>
      <c r="E27" s="57">
        <v>6.4</v>
      </c>
      <c r="F27" s="54" t="s">
        <v>28</v>
      </c>
      <c r="G27" s="54" t="s">
        <v>210</v>
      </c>
      <c r="H27" s="53" t="s">
        <v>223</v>
      </c>
      <c r="I27" s="49" t="s">
        <v>212</v>
      </c>
    </row>
    <row r="28" spans="1:9" x14ac:dyDescent="0.25">
      <c r="A28" s="54">
        <v>24</v>
      </c>
      <c r="B28" s="55" t="s">
        <v>242</v>
      </c>
      <c r="C28" s="56" t="s">
        <v>246</v>
      </c>
      <c r="D28" s="56" t="s">
        <v>220</v>
      </c>
      <c r="E28" s="57">
        <v>0.7</v>
      </c>
      <c r="F28" s="54" t="s">
        <v>28</v>
      </c>
      <c r="G28" s="54" t="s">
        <v>210</v>
      </c>
      <c r="H28" s="53" t="s">
        <v>227</v>
      </c>
      <c r="I28" s="49" t="s">
        <v>212</v>
      </c>
    </row>
    <row r="29" spans="1:9" x14ac:dyDescent="0.25">
      <c r="A29" s="54">
        <v>25</v>
      </c>
      <c r="B29" s="55" t="s">
        <v>242</v>
      </c>
      <c r="C29" s="56" t="s">
        <v>247</v>
      </c>
      <c r="D29" s="56" t="s">
        <v>208</v>
      </c>
      <c r="E29" s="57">
        <v>0.9</v>
      </c>
      <c r="F29" s="54" t="s">
        <v>28</v>
      </c>
      <c r="G29" s="54" t="s">
        <v>210</v>
      </c>
      <c r="H29" s="53" t="s">
        <v>227</v>
      </c>
      <c r="I29" s="49" t="s">
        <v>212</v>
      </c>
    </row>
    <row r="30" spans="1:9" x14ac:dyDescent="0.25">
      <c r="A30" s="54">
        <v>26</v>
      </c>
      <c r="B30" s="55" t="s">
        <v>242</v>
      </c>
      <c r="C30" s="56" t="s">
        <v>247</v>
      </c>
      <c r="D30" s="56" t="s">
        <v>248</v>
      </c>
      <c r="E30" s="57">
        <v>3.6</v>
      </c>
      <c r="F30" s="54" t="s">
        <v>28</v>
      </c>
      <c r="G30" s="54" t="s">
        <v>210</v>
      </c>
      <c r="H30" s="53" t="s">
        <v>229</v>
      </c>
      <c r="I30" s="49" t="s">
        <v>212</v>
      </c>
    </row>
    <row r="31" spans="1:9" x14ac:dyDescent="0.25">
      <c r="A31" s="54">
        <v>27</v>
      </c>
      <c r="B31" s="55" t="s">
        <v>207</v>
      </c>
      <c r="C31" s="56" t="s">
        <v>249</v>
      </c>
      <c r="D31" s="56" t="s">
        <v>218</v>
      </c>
      <c r="E31" s="57">
        <v>2.8</v>
      </c>
      <c r="F31" s="54" t="s">
        <v>197</v>
      </c>
      <c r="G31" s="54" t="s">
        <v>210</v>
      </c>
      <c r="H31" s="53" t="s">
        <v>219</v>
      </c>
      <c r="I31" s="49" t="s">
        <v>212</v>
      </c>
    </row>
    <row r="32" spans="1:9" x14ac:dyDescent="0.25">
      <c r="A32" s="54">
        <v>28</v>
      </c>
      <c r="B32" s="55" t="s">
        <v>207</v>
      </c>
      <c r="C32" s="56" t="s">
        <v>250</v>
      </c>
      <c r="D32" s="56" t="s">
        <v>248</v>
      </c>
      <c r="E32" s="57">
        <v>2.5</v>
      </c>
      <c r="F32" s="54" t="s">
        <v>197</v>
      </c>
      <c r="G32" s="54" t="s">
        <v>210</v>
      </c>
      <c r="H32" s="53" t="s">
        <v>221</v>
      </c>
      <c r="I32" s="49" t="s">
        <v>212</v>
      </c>
    </row>
    <row r="33" spans="1:9" x14ac:dyDescent="0.25">
      <c r="A33" s="54">
        <v>29</v>
      </c>
      <c r="B33" s="55" t="s">
        <v>251</v>
      </c>
      <c r="C33" s="56" t="s">
        <v>252</v>
      </c>
      <c r="D33" s="56" t="s">
        <v>253</v>
      </c>
      <c r="E33" s="57">
        <v>2.7</v>
      </c>
      <c r="F33" s="54" t="s">
        <v>197</v>
      </c>
      <c r="G33" s="54" t="s">
        <v>210</v>
      </c>
      <c r="H33" s="53" t="s">
        <v>159</v>
      </c>
      <c r="I33" s="49" t="s">
        <v>212</v>
      </c>
    </row>
    <row r="34" spans="1:9" x14ac:dyDescent="0.25">
      <c r="A34" s="54">
        <v>30</v>
      </c>
      <c r="B34" s="58" t="s">
        <v>251</v>
      </c>
      <c r="C34" s="59" t="s">
        <v>254</v>
      </c>
      <c r="D34" s="59" t="s">
        <v>209</v>
      </c>
      <c r="E34" s="60">
        <v>2.9</v>
      </c>
      <c r="F34" s="54" t="s">
        <v>197</v>
      </c>
      <c r="G34" s="54" t="s">
        <v>210</v>
      </c>
      <c r="H34" s="53" t="s">
        <v>227</v>
      </c>
      <c r="I34" s="49" t="s">
        <v>212</v>
      </c>
    </row>
    <row r="36" spans="1:9" x14ac:dyDescent="0.25">
      <c r="C36" s="125" t="s">
        <v>255</v>
      </c>
      <c r="D36" s="125"/>
      <c r="E36" s="125"/>
      <c r="F36" s="125"/>
      <c r="G36" s="125"/>
      <c r="H36" s="125"/>
    </row>
  </sheetData>
  <mergeCells count="3">
    <mergeCell ref="A1:I1"/>
    <mergeCell ref="A3:I3"/>
    <mergeCell ref="C36:H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L16" sqref="L16"/>
    </sheetView>
  </sheetViews>
  <sheetFormatPr defaultRowHeight="15.75" x14ac:dyDescent="0.25"/>
  <cols>
    <col min="2" max="2" width="22.625" customWidth="1"/>
    <col min="5" max="5" width="14.25" customWidth="1"/>
    <col min="6" max="6" width="15" customWidth="1"/>
    <col min="7" max="7" width="28.125" customWidth="1"/>
    <col min="8" max="8" width="18" customWidth="1"/>
    <col min="9" max="9" width="36.5" customWidth="1"/>
  </cols>
  <sheetData>
    <row r="1" spans="1:9" x14ac:dyDescent="0.25">
      <c r="A1" s="126" t="s">
        <v>59</v>
      </c>
      <c r="B1" s="126"/>
      <c r="C1" s="126"/>
      <c r="D1" s="126"/>
      <c r="E1" s="126"/>
      <c r="F1" s="126"/>
      <c r="G1" s="126"/>
      <c r="H1" s="126"/>
      <c r="I1" s="126"/>
    </row>
    <row r="2" spans="1:9" x14ac:dyDescent="0.25">
      <c r="A2" s="126"/>
      <c r="B2" s="126"/>
      <c r="C2" s="126"/>
      <c r="D2" s="126"/>
      <c r="E2" s="126"/>
      <c r="F2" s="126"/>
      <c r="G2" s="126"/>
      <c r="H2" s="126"/>
      <c r="I2" s="126"/>
    </row>
    <row r="3" spans="1:9" x14ac:dyDescent="0.25">
      <c r="A3" s="127" t="s">
        <v>256</v>
      </c>
      <c r="B3" s="128"/>
      <c r="C3" s="128"/>
      <c r="D3" s="128"/>
      <c r="E3" s="128"/>
      <c r="F3" s="128"/>
      <c r="G3" s="128"/>
      <c r="H3" s="128"/>
      <c r="I3" s="129"/>
    </row>
    <row r="4" spans="1:9" ht="47.25" x14ac:dyDescent="0.25">
      <c r="A4" s="61" t="s">
        <v>257</v>
      </c>
      <c r="B4" s="62" t="s">
        <v>7</v>
      </c>
      <c r="C4" s="62" t="s">
        <v>8</v>
      </c>
      <c r="D4" s="62" t="s">
        <v>9</v>
      </c>
      <c r="E4" s="61" t="s">
        <v>258</v>
      </c>
      <c r="F4" s="61" t="s">
        <v>259</v>
      </c>
      <c r="G4" s="61" t="s">
        <v>260</v>
      </c>
      <c r="H4" s="61" t="s">
        <v>261</v>
      </c>
      <c r="I4" s="61" t="s">
        <v>262</v>
      </c>
    </row>
    <row r="5" spans="1:9" x14ac:dyDescent="0.25">
      <c r="A5" s="62">
        <v>1</v>
      </c>
      <c r="B5" s="62" t="s">
        <v>263</v>
      </c>
      <c r="C5" s="62">
        <v>246</v>
      </c>
      <c r="D5" s="62">
        <v>9</v>
      </c>
      <c r="E5" s="62">
        <v>13.1</v>
      </c>
      <c r="F5" s="62" t="s">
        <v>264</v>
      </c>
      <c r="G5" s="62" t="s">
        <v>265</v>
      </c>
      <c r="H5" s="62" t="s">
        <v>64</v>
      </c>
      <c r="I5" s="62" t="s">
        <v>266</v>
      </c>
    </row>
    <row r="6" spans="1:9" x14ac:dyDescent="0.25">
      <c r="A6" s="62">
        <f>A5+1</f>
        <v>2</v>
      </c>
      <c r="B6" s="62" t="s">
        <v>263</v>
      </c>
      <c r="C6" s="62">
        <v>285</v>
      </c>
      <c r="D6" s="62">
        <v>3</v>
      </c>
      <c r="E6" s="62">
        <v>21.8</v>
      </c>
      <c r="F6" s="62" t="s">
        <v>264</v>
      </c>
      <c r="G6" s="62" t="s">
        <v>265</v>
      </c>
      <c r="H6" s="62" t="s">
        <v>64</v>
      </c>
      <c r="I6" s="62" t="s">
        <v>266</v>
      </c>
    </row>
    <row r="7" spans="1:9" x14ac:dyDescent="0.25">
      <c r="A7" s="62">
        <f t="shared" ref="A7:A28" si="0">A6+1</f>
        <v>3</v>
      </c>
      <c r="B7" s="62" t="s">
        <v>267</v>
      </c>
      <c r="C7" s="62">
        <v>70</v>
      </c>
      <c r="D7" s="62">
        <v>3</v>
      </c>
      <c r="E7" s="62">
        <v>14.4</v>
      </c>
      <c r="F7" s="62" t="s">
        <v>264</v>
      </c>
      <c r="G7" s="62" t="s">
        <v>265</v>
      </c>
      <c r="H7" s="62" t="s">
        <v>64</v>
      </c>
      <c r="I7" s="62" t="s">
        <v>266</v>
      </c>
    </row>
    <row r="8" spans="1:9" x14ac:dyDescent="0.25">
      <c r="A8" s="62">
        <f t="shared" si="0"/>
        <v>4</v>
      </c>
      <c r="B8" s="62" t="s">
        <v>267</v>
      </c>
      <c r="C8" s="62">
        <v>70</v>
      </c>
      <c r="D8" s="62">
        <v>7</v>
      </c>
      <c r="E8" s="62">
        <v>7.9</v>
      </c>
      <c r="F8" s="62" t="s">
        <v>264</v>
      </c>
      <c r="G8" s="62" t="s">
        <v>265</v>
      </c>
      <c r="H8" s="62" t="s">
        <v>64</v>
      </c>
      <c r="I8" s="62" t="s">
        <v>266</v>
      </c>
    </row>
    <row r="9" spans="1:9" x14ac:dyDescent="0.25">
      <c r="A9" s="62">
        <f t="shared" si="0"/>
        <v>5</v>
      </c>
      <c r="B9" s="62" t="s">
        <v>267</v>
      </c>
      <c r="C9" s="62">
        <v>168</v>
      </c>
      <c r="D9" s="62">
        <v>3</v>
      </c>
      <c r="E9" s="62">
        <v>12.1</v>
      </c>
      <c r="F9" s="62" t="s">
        <v>264</v>
      </c>
      <c r="G9" s="62" t="s">
        <v>265</v>
      </c>
      <c r="H9" s="62" t="s">
        <v>64</v>
      </c>
      <c r="I9" s="62" t="s">
        <v>266</v>
      </c>
    </row>
    <row r="10" spans="1:9" x14ac:dyDescent="0.25">
      <c r="A10" s="62">
        <f t="shared" si="0"/>
        <v>6</v>
      </c>
      <c r="B10" s="62" t="s">
        <v>268</v>
      </c>
      <c r="C10" s="62">
        <v>50</v>
      </c>
      <c r="D10" s="62">
        <v>4</v>
      </c>
      <c r="E10" s="62">
        <v>4.0999999999999996</v>
      </c>
      <c r="F10" s="62" t="s">
        <v>264</v>
      </c>
      <c r="G10" s="62" t="s">
        <v>265</v>
      </c>
      <c r="H10" s="62" t="s">
        <v>64</v>
      </c>
      <c r="I10" s="62" t="s">
        <v>266</v>
      </c>
    </row>
    <row r="11" spans="1:9" x14ac:dyDescent="0.25">
      <c r="A11" s="62">
        <f t="shared" si="0"/>
        <v>7</v>
      </c>
      <c r="B11" s="62" t="s">
        <v>268</v>
      </c>
      <c r="C11" s="62">
        <v>51</v>
      </c>
      <c r="D11" s="62">
        <v>1</v>
      </c>
      <c r="E11" s="62">
        <v>7.2</v>
      </c>
      <c r="F11" s="62" t="s">
        <v>264</v>
      </c>
      <c r="G11" s="62" t="s">
        <v>265</v>
      </c>
      <c r="H11" s="62" t="s">
        <v>64</v>
      </c>
      <c r="I11" s="62" t="s">
        <v>266</v>
      </c>
    </row>
    <row r="12" spans="1:9" x14ac:dyDescent="0.25">
      <c r="A12" s="62">
        <f t="shared" si="0"/>
        <v>8</v>
      </c>
      <c r="B12" s="62" t="s">
        <v>268</v>
      </c>
      <c r="C12" s="62">
        <v>53</v>
      </c>
      <c r="D12" s="62">
        <v>5</v>
      </c>
      <c r="E12" s="62">
        <v>4.5</v>
      </c>
      <c r="F12" s="62" t="s">
        <v>264</v>
      </c>
      <c r="G12" s="62" t="s">
        <v>265</v>
      </c>
      <c r="H12" s="62" t="s">
        <v>64</v>
      </c>
      <c r="I12" s="62" t="s">
        <v>266</v>
      </c>
    </row>
    <row r="13" spans="1:9" x14ac:dyDescent="0.25">
      <c r="A13" s="62">
        <f t="shared" si="0"/>
        <v>9</v>
      </c>
      <c r="B13" s="62" t="s">
        <v>268</v>
      </c>
      <c r="C13" s="62">
        <v>95</v>
      </c>
      <c r="D13" s="62">
        <v>1</v>
      </c>
      <c r="E13" s="62">
        <v>3.7</v>
      </c>
      <c r="F13" s="62" t="s">
        <v>264</v>
      </c>
      <c r="G13" s="62" t="s">
        <v>265</v>
      </c>
      <c r="H13" s="62" t="s">
        <v>64</v>
      </c>
      <c r="I13" s="62" t="s">
        <v>266</v>
      </c>
    </row>
    <row r="14" spans="1:9" x14ac:dyDescent="0.25">
      <c r="A14" s="62">
        <f t="shared" si="0"/>
        <v>10</v>
      </c>
      <c r="B14" s="62" t="s">
        <v>268</v>
      </c>
      <c r="C14" s="62">
        <v>134</v>
      </c>
      <c r="D14" s="62">
        <v>16</v>
      </c>
      <c r="E14" s="62">
        <v>8</v>
      </c>
      <c r="F14" s="62" t="s">
        <v>264</v>
      </c>
      <c r="G14" s="62" t="s">
        <v>265</v>
      </c>
      <c r="H14" s="62" t="s">
        <v>64</v>
      </c>
      <c r="I14" s="62" t="s">
        <v>266</v>
      </c>
    </row>
    <row r="15" spans="1:9" x14ac:dyDescent="0.25">
      <c r="A15" s="62">
        <f t="shared" si="0"/>
        <v>11</v>
      </c>
      <c r="B15" s="62" t="s">
        <v>268</v>
      </c>
      <c r="C15" s="62">
        <v>230</v>
      </c>
      <c r="D15" s="62">
        <v>11</v>
      </c>
      <c r="E15" s="62">
        <v>2.5</v>
      </c>
      <c r="F15" s="62" t="s">
        <v>264</v>
      </c>
      <c r="G15" s="62" t="s">
        <v>265</v>
      </c>
      <c r="H15" s="62" t="s">
        <v>64</v>
      </c>
      <c r="I15" s="62" t="s">
        <v>266</v>
      </c>
    </row>
    <row r="16" spans="1:9" x14ac:dyDescent="0.25">
      <c r="A16" s="62">
        <f t="shared" si="0"/>
        <v>12</v>
      </c>
      <c r="B16" s="62" t="s">
        <v>269</v>
      </c>
      <c r="C16" s="62">
        <v>298</v>
      </c>
      <c r="D16" s="62">
        <v>6</v>
      </c>
      <c r="E16" s="62">
        <v>0.5</v>
      </c>
      <c r="F16" s="62" t="s">
        <v>264</v>
      </c>
      <c r="G16" s="62" t="s">
        <v>265</v>
      </c>
      <c r="H16" s="62" t="s">
        <v>64</v>
      </c>
      <c r="I16" s="62" t="s">
        <v>266</v>
      </c>
    </row>
    <row r="17" spans="1:9" x14ac:dyDescent="0.25">
      <c r="A17" s="62">
        <f t="shared" si="0"/>
        <v>13</v>
      </c>
      <c r="B17" s="62" t="s">
        <v>269</v>
      </c>
      <c r="C17" s="62">
        <v>303</v>
      </c>
      <c r="D17" s="62">
        <v>15</v>
      </c>
      <c r="E17" s="62">
        <v>1.1000000000000001</v>
      </c>
      <c r="F17" s="62" t="s">
        <v>264</v>
      </c>
      <c r="G17" s="62" t="s">
        <v>265</v>
      </c>
      <c r="H17" s="62" t="s">
        <v>64</v>
      </c>
      <c r="I17" s="62" t="s">
        <v>266</v>
      </c>
    </row>
    <row r="18" spans="1:9" x14ac:dyDescent="0.25">
      <c r="A18" s="62">
        <f t="shared" si="0"/>
        <v>14</v>
      </c>
      <c r="B18" s="62" t="s">
        <v>269</v>
      </c>
      <c r="C18" s="62">
        <v>365</v>
      </c>
      <c r="D18" s="62">
        <v>9</v>
      </c>
      <c r="E18" s="62">
        <v>12.2</v>
      </c>
      <c r="F18" s="62" t="s">
        <v>264</v>
      </c>
      <c r="G18" s="62" t="s">
        <v>265</v>
      </c>
      <c r="H18" s="62" t="s">
        <v>64</v>
      </c>
      <c r="I18" s="62" t="s">
        <v>266</v>
      </c>
    </row>
    <row r="19" spans="1:9" x14ac:dyDescent="0.25">
      <c r="A19" s="62">
        <f t="shared" si="0"/>
        <v>15</v>
      </c>
      <c r="B19" s="62" t="s">
        <v>269</v>
      </c>
      <c r="C19" s="62">
        <v>365</v>
      </c>
      <c r="D19" s="62">
        <v>10</v>
      </c>
      <c r="E19" s="62">
        <v>16.899999999999999</v>
      </c>
      <c r="F19" s="62" t="s">
        <v>264</v>
      </c>
      <c r="G19" s="62" t="s">
        <v>265</v>
      </c>
      <c r="H19" s="62" t="s">
        <v>64</v>
      </c>
      <c r="I19" s="62" t="s">
        <v>266</v>
      </c>
    </row>
    <row r="20" spans="1:9" x14ac:dyDescent="0.25">
      <c r="A20" s="62">
        <f t="shared" si="0"/>
        <v>16</v>
      </c>
      <c r="B20" s="62" t="s">
        <v>270</v>
      </c>
      <c r="C20" s="62">
        <v>321</v>
      </c>
      <c r="D20" s="62">
        <v>17</v>
      </c>
      <c r="E20" s="62">
        <v>3.6</v>
      </c>
      <c r="F20" s="62" t="s">
        <v>264</v>
      </c>
      <c r="G20" s="62" t="s">
        <v>265</v>
      </c>
      <c r="H20" s="62" t="s">
        <v>64</v>
      </c>
      <c r="I20" s="62" t="s">
        <v>266</v>
      </c>
    </row>
    <row r="21" spans="1:9" x14ac:dyDescent="0.25">
      <c r="A21" s="62">
        <f t="shared" si="0"/>
        <v>17</v>
      </c>
      <c r="B21" s="62" t="s">
        <v>270</v>
      </c>
      <c r="C21" s="62">
        <v>321</v>
      </c>
      <c r="D21" s="62">
        <v>18</v>
      </c>
      <c r="E21" s="62">
        <v>3.3</v>
      </c>
      <c r="F21" s="62" t="s">
        <v>264</v>
      </c>
      <c r="G21" s="62" t="s">
        <v>265</v>
      </c>
      <c r="H21" s="62" t="s">
        <v>64</v>
      </c>
      <c r="I21" s="62" t="s">
        <v>266</v>
      </c>
    </row>
    <row r="22" spans="1:9" x14ac:dyDescent="0.25">
      <c r="A22" s="62">
        <f t="shared" si="0"/>
        <v>18</v>
      </c>
      <c r="B22" s="62" t="s">
        <v>270</v>
      </c>
      <c r="C22" s="62">
        <v>321</v>
      </c>
      <c r="D22" s="62">
        <v>28</v>
      </c>
      <c r="E22" s="62">
        <v>0.8</v>
      </c>
      <c r="F22" s="62" t="s">
        <v>264</v>
      </c>
      <c r="G22" s="62" t="s">
        <v>265</v>
      </c>
      <c r="H22" s="62" t="s">
        <v>64</v>
      </c>
      <c r="I22" s="62" t="s">
        <v>266</v>
      </c>
    </row>
    <row r="23" spans="1:9" x14ac:dyDescent="0.25">
      <c r="A23" s="62">
        <f t="shared" si="0"/>
        <v>19</v>
      </c>
      <c r="B23" s="62" t="s">
        <v>270</v>
      </c>
      <c r="C23" s="62">
        <v>321</v>
      </c>
      <c r="D23" s="62">
        <v>30</v>
      </c>
      <c r="E23" s="62">
        <v>1.2</v>
      </c>
      <c r="F23" s="62" t="s">
        <v>264</v>
      </c>
      <c r="G23" s="62" t="s">
        <v>265</v>
      </c>
      <c r="H23" s="62" t="s">
        <v>64</v>
      </c>
      <c r="I23" s="62" t="s">
        <v>266</v>
      </c>
    </row>
    <row r="24" spans="1:9" x14ac:dyDescent="0.25">
      <c r="A24" s="62">
        <f t="shared" si="0"/>
        <v>20</v>
      </c>
      <c r="B24" s="62" t="s">
        <v>270</v>
      </c>
      <c r="C24" s="62">
        <v>321</v>
      </c>
      <c r="D24" s="62">
        <v>32</v>
      </c>
      <c r="E24" s="62">
        <v>5.9</v>
      </c>
      <c r="F24" s="62" t="s">
        <v>264</v>
      </c>
      <c r="G24" s="62" t="s">
        <v>265</v>
      </c>
      <c r="H24" s="62" t="s">
        <v>64</v>
      </c>
      <c r="I24" s="62" t="s">
        <v>266</v>
      </c>
    </row>
    <row r="25" spans="1:9" x14ac:dyDescent="0.25">
      <c r="A25" s="62">
        <f t="shared" si="0"/>
        <v>21</v>
      </c>
      <c r="B25" s="62" t="s">
        <v>270</v>
      </c>
      <c r="C25" s="62">
        <v>321</v>
      </c>
      <c r="D25" s="62">
        <v>33</v>
      </c>
      <c r="E25" s="62">
        <v>2.7</v>
      </c>
      <c r="F25" s="62" t="s">
        <v>264</v>
      </c>
      <c r="G25" s="62" t="s">
        <v>265</v>
      </c>
      <c r="H25" s="62" t="s">
        <v>64</v>
      </c>
      <c r="I25" s="62" t="s">
        <v>266</v>
      </c>
    </row>
    <row r="26" spans="1:9" x14ac:dyDescent="0.25">
      <c r="A26" s="62">
        <f t="shared" si="0"/>
        <v>22</v>
      </c>
      <c r="B26" s="62" t="s">
        <v>270</v>
      </c>
      <c r="C26" s="62">
        <v>321</v>
      </c>
      <c r="D26" s="62">
        <v>34</v>
      </c>
      <c r="E26" s="62">
        <v>6.6</v>
      </c>
      <c r="F26" s="62" t="s">
        <v>264</v>
      </c>
      <c r="G26" s="62" t="s">
        <v>265</v>
      </c>
      <c r="H26" s="62" t="s">
        <v>64</v>
      </c>
      <c r="I26" s="62" t="s">
        <v>266</v>
      </c>
    </row>
    <row r="27" spans="1:9" x14ac:dyDescent="0.25">
      <c r="A27" s="62">
        <f t="shared" si="0"/>
        <v>23</v>
      </c>
      <c r="B27" s="62" t="s">
        <v>270</v>
      </c>
      <c r="C27" s="62">
        <v>321</v>
      </c>
      <c r="D27" s="62">
        <v>35</v>
      </c>
      <c r="E27" s="62">
        <v>5.2</v>
      </c>
      <c r="F27" s="62" t="s">
        <v>264</v>
      </c>
      <c r="G27" s="62" t="s">
        <v>265</v>
      </c>
      <c r="H27" s="62" t="s">
        <v>64</v>
      </c>
      <c r="I27" s="62" t="s">
        <v>266</v>
      </c>
    </row>
    <row r="28" spans="1:9" x14ac:dyDescent="0.25">
      <c r="A28" s="62">
        <f t="shared" si="0"/>
        <v>24</v>
      </c>
      <c r="B28" s="34" t="s">
        <v>270</v>
      </c>
      <c r="C28" s="62">
        <v>321</v>
      </c>
      <c r="D28" s="62">
        <v>40</v>
      </c>
      <c r="E28" s="62">
        <v>1</v>
      </c>
      <c r="F28" s="62" t="s">
        <v>264</v>
      </c>
      <c r="G28" s="62" t="s">
        <v>265</v>
      </c>
      <c r="H28" s="62" t="s">
        <v>64</v>
      </c>
      <c r="I28" s="62" t="s">
        <v>266</v>
      </c>
    </row>
  </sheetData>
  <mergeCells count="2">
    <mergeCell ref="A1:I2"/>
    <mergeCell ref="A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I19"/>
    </sheetView>
  </sheetViews>
  <sheetFormatPr defaultRowHeight="15.75" x14ac:dyDescent="0.25"/>
  <cols>
    <col min="6" max="6" width="19" customWidth="1"/>
    <col min="7" max="7" width="26" customWidth="1"/>
    <col min="8" max="8" width="32.625" customWidth="1"/>
    <col min="9" max="9" width="53.75" customWidth="1"/>
  </cols>
  <sheetData>
    <row r="1" spans="1:9" ht="16.5" thickBot="1" x14ac:dyDescent="0.3">
      <c r="A1" s="130" t="s">
        <v>271</v>
      </c>
      <c r="B1" s="130"/>
      <c r="C1" s="130"/>
      <c r="D1" s="130"/>
      <c r="E1" s="130"/>
      <c r="F1" s="130"/>
      <c r="G1" s="130"/>
      <c r="H1" s="130"/>
      <c r="I1" s="130"/>
    </row>
    <row r="2" spans="1:9" ht="16.5" thickBot="1" x14ac:dyDescent="0.3">
      <c r="A2" s="63" t="s">
        <v>6</v>
      </c>
      <c r="B2" s="63" t="s">
        <v>7</v>
      </c>
      <c r="C2" s="63" t="s">
        <v>8</v>
      </c>
      <c r="D2" s="63" t="s">
        <v>9</v>
      </c>
      <c r="E2" s="63" t="s">
        <v>10</v>
      </c>
      <c r="F2" s="63" t="s">
        <v>115</v>
      </c>
      <c r="G2" s="63" t="s">
        <v>61</v>
      </c>
      <c r="H2" s="63" t="s">
        <v>14</v>
      </c>
      <c r="I2" s="63" t="s">
        <v>195</v>
      </c>
    </row>
    <row r="3" spans="1:9" x14ac:dyDescent="0.25">
      <c r="A3" s="64"/>
      <c r="B3" s="64" t="s">
        <v>272</v>
      </c>
      <c r="C3" s="64">
        <v>64</v>
      </c>
      <c r="D3" s="64">
        <v>17</v>
      </c>
      <c r="E3" s="64">
        <v>9</v>
      </c>
      <c r="F3" s="64" t="s">
        <v>273</v>
      </c>
      <c r="G3" s="64" t="s">
        <v>274</v>
      </c>
      <c r="H3" s="65" t="s">
        <v>275</v>
      </c>
      <c r="I3" s="64" t="s">
        <v>276</v>
      </c>
    </row>
    <row r="4" spans="1:9" x14ac:dyDescent="0.25">
      <c r="A4" s="66"/>
      <c r="B4" s="64" t="s">
        <v>272</v>
      </c>
      <c r="C4" s="66">
        <v>73</v>
      </c>
      <c r="D4" s="66">
        <v>18</v>
      </c>
      <c r="E4" s="66">
        <v>5.0999999999999996</v>
      </c>
      <c r="F4" s="64" t="s">
        <v>273</v>
      </c>
      <c r="G4" s="64" t="s">
        <v>274</v>
      </c>
      <c r="H4" s="65" t="s">
        <v>275</v>
      </c>
      <c r="I4" s="66"/>
    </row>
    <row r="5" spans="1:9" x14ac:dyDescent="0.25">
      <c r="A5" s="66"/>
      <c r="B5" s="64" t="s">
        <v>272</v>
      </c>
      <c r="C5" s="66">
        <v>83</v>
      </c>
      <c r="D5" s="66">
        <v>8</v>
      </c>
      <c r="E5" s="66">
        <v>0.6</v>
      </c>
      <c r="F5" s="64" t="s">
        <v>273</v>
      </c>
      <c r="G5" s="64" t="s">
        <v>274</v>
      </c>
      <c r="H5" s="65" t="s">
        <v>275</v>
      </c>
      <c r="I5" s="66"/>
    </row>
    <row r="6" spans="1:9" x14ac:dyDescent="0.25">
      <c r="A6" s="66"/>
      <c r="B6" s="64" t="s">
        <v>272</v>
      </c>
      <c r="C6" s="66">
        <v>105</v>
      </c>
      <c r="D6" s="66">
        <v>21</v>
      </c>
      <c r="E6" s="66">
        <v>8.9</v>
      </c>
      <c r="F6" s="64" t="s">
        <v>273</v>
      </c>
      <c r="G6" s="64" t="s">
        <v>274</v>
      </c>
      <c r="H6" s="67">
        <v>44749</v>
      </c>
      <c r="I6" s="66"/>
    </row>
    <row r="7" spans="1:9" x14ac:dyDescent="0.25">
      <c r="A7" s="66"/>
      <c r="B7" s="64" t="s">
        <v>272</v>
      </c>
      <c r="C7" s="66">
        <v>106</v>
      </c>
      <c r="D7" s="66">
        <v>4</v>
      </c>
      <c r="E7" s="66">
        <v>17</v>
      </c>
      <c r="F7" s="64" t="s">
        <v>273</v>
      </c>
      <c r="G7" s="64" t="s">
        <v>274</v>
      </c>
      <c r="H7" s="67">
        <v>44749</v>
      </c>
      <c r="I7" s="66"/>
    </row>
    <row r="8" spans="1:9" x14ac:dyDescent="0.25">
      <c r="A8" s="66"/>
      <c r="B8" s="64" t="s">
        <v>272</v>
      </c>
      <c r="C8" s="66">
        <v>118</v>
      </c>
      <c r="D8" s="66">
        <v>13</v>
      </c>
      <c r="E8" s="66">
        <v>1.5</v>
      </c>
      <c r="F8" s="64" t="s">
        <v>273</v>
      </c>
      <c r="G8" s="64" t="s">
        <v>274</v>
      </c>
      <c r="H8" s="67">
        <v>44749</v>
      </c>
      <c r="I8" s="66"/>
    </row>
    <row r="9" spans="1:9" x14ac:dyDescent="0.25">
      <c r="A9" s="66"/>
      <c r="B9" s="64" t="s">
        <v>272</v>
      </c>
      <c r="C9" s="66">
        <v>120</v>
      </c>
      <c r="D9" s="66">
        <v>13</v>
      </c>
      <c r="E9" s="66">
        <v>13</v>
      </c>
      <c r="F9" s="64" t="s">
        <v>273</v>
      </c>
      <c r="G9" s="64" t="s">
        <v>274</v>
      </c>
      <c r="H9" s="67">
        <v>44749</v>
      </c>
      <c r="I9" s="66"/>
    </row>
    <row r="10" spans="1:9" x14ac:dyDescent="0.25">
      <c r="A10" s="66"/>
      <c r="B10" s="64" t="s">
        <v>272</v>
      </c>
      <c r="C10" s="66">
        <v>122</v>
      </c>
      <c r="D10" s="66">
        <v>33</v>
      </c>
      <c r="E10" s="66">
        <v>3.1</v>
      </c>
      <c r="F10" s="64" t="s">
        <v>273</v>
      </c>
      <c r="G10" s="64" t="s">
        <v>274</v>
      </c>
      <c r="H10" s="67">
        <v>44749</v>
      </c>
      <c r="I10" s="66"/>
    </row>
    <row r="11" spans="1:9" x14ac:dyDescent="0.25">
      <c r="A11" s="66"/>
      <c r="B11" s="64" t="s">
        <v>272</v>
      </c>
      <c r="C11" s="66">
        <v>125</v>
      </c>
      <c r="D11" s="66">
        <v>23</v>
      </c>
      <c r="E11" s="66">
        <v>3</v>
      </c>
      <c r="F11" s="64" t="s">
        <v>273</v>
      </c>
      <c r="G11" s="64" t="s">
        <v>274</v>
      </c>
      <c r="H11" s="67">
        <v>44749</v>
      </c>
      <c r="I11" s="66"/>
    </row>
    <row r="12" spans="1:9" x14ac:dyDescent="0.25">
      <c r="A12" s="66"/>
      <c r="B12" s="64" t="s">
        <v>272</v>
      </c>
      <c r="C12" s="66">
        <v>124</v>
      </c>
      <c r="D12" s="66">
        <v>13</v>
      </c>
      <c r="E12" s="66">
        <v>2.8</v>
      </c>
      <c r="F12" s="64" t="s">
        <v>273</v>
      </c>
      <c r="G12" s="64" t="s">
        <v>274</v>
      </c>
      <c r="H12" s="67">
        <v>44749</v>
      </c>
      <c r="I12" s="66"/>
    </row>
    <row r="13" spans="1:9" x14ac:dyDescent="0.25">
      <c r="A13" s="66"/>
      <c r="B13" s="64" t="s">
        <v>272</v>
      </c>
      <c r="C13" s="66">
        <v>121</v>
      </c>
      <c r="D13" s="66">
        <v>30</v>
      </c>
      <c r="E13" s="66">
        <v>2.4</v>
      </c>
      <c r="F13" s="64" t="s">
        <v>273</v>
      </c>
      <c r="G13" s="64" t="s">
        <v>274</v>
      </c>
      <c r="H13" s="66" t="s">
        <v>277</v>
      </c>
      <c r="I13" s="66"/>
    </row>
    <row r="14" spans="1:9" x14ac:dyDescent="0.25">
      <c r="A14" s="66"/>
      <c r="B14" s="64" t="s">
        <v>272</v>
      </c>
      <c r="C14" s="66">
        <v>121</v>
      </c>
      <c r="D14" s="66">
        <v>7</v>
      </c>
      <c r="E14" s="66">
        <v>3.1</v>
      </c>
      <c r="F14" s="64" t="s">
        <v>273</v>
      </c>
      <c r="G14" s="64" t="s">
        <v>274</v>
      </c>
      <c r="H14" s="66" t="s">
        <v>277</v>
      </c>
      <c r="I14" s="66"/>
    </row>
    <row r="15" spans="1:9" x14ac:dyDescent="0.25">
      <c r="A15" s="66"/>
      <c r="B15" s="64" t="s">
        <v>272</v>
      </c>
      <c r="C15" s="66">
        <v>120</v>
      </c>
      <c r="D15" s="66">
        <v>14</v>
      </c>
      <c r="E15" s="66">
        <v>11</v>
      </c>
      <c r="F15" s="64" t="s">
        <v>273</v>
      </c>
      <c r="G15" s="64" t="s">
        <v>274</v>
      </c>
      <c r="H15" s="66" t="s">
        <v>277</v>
      </c>
      <c r="I15" s="66"/>
    </row>
    <row r="16" spans="1:9" x14ac:dyDescent="0.25">
      <c r="A16" s="66"/>
      <c r="B16" s="64" t="s">
        <v>272</v>
      </c>
      <c r="C16" s="66">
        <v>119</v>
      </c>
      <c r="D16" s="66">
        <v>15</v>
      </c>
      <c r="E16" s="66">
        <v>8.6</v>
      </c>
      <c r="F16" s="64" t="s">
        <v>273</v>
      </c>
      <c r="G16" s="64" t="s">
        <v>274</v>
      </c>
      <c r="H16" s="66" t="s">
        <v>277</v>
      </c>
      <c r="I16" s="66"/>
    </row>
    <row r="17" spans="1:9" x14ac:dyDescent="0.25">
      <c r="A17" s="66"/>
      <c r="B17" s="64" t="s">
        <v>272</v>
      </c>
      <c r="C17" s="66">
        <v>128</v>
      </c>
      <c r="D17" s="66">
        <v>7</v>
      </c>
      <c r="E17" s="66">
        <v>16</v>
      </c>
      <c r="F17" s="64" t="s">
        <v>273</v>
      </c>
      <c r="G17" s="64" t="s">
        <v>274</v>
      </c>
      <c r="H17" s="66" t="s">
        <v>277</v>
      </c>
      <c r="I17" s="66"/>
    </row>
    <row r="18" spans="1:9" x14ac:dyDescent="0.25">
      <c r="A18" s="66"/>
      <c r="B18" s="64" t="s">
        <v>272</v>
      </c>
      <c r="C18" s="66">
        <v>128</v>
      </c>
      <c r="D18" s="66">
        <v>2</v>
      </c>
      <c r="E18" s="66">
        <v>9.1999999999999993</v>
      </c>
      <c r="F18" s="64" t="s">
        <v>273</v>
      </c>
      <c r="G18" s="64" t="s">
        <v>274</v>
      </c>
      <c r="H18" s="66" t="s">
        <v>277</v>
      </c>
      <c r="I18" s="66"/>
    </row>
    <row r="19" spans="1:9" x14ac:dyDescent="0.25">
      <c r="A19" s="66"/>
      <c r="B19" s="64" t="s">
        <v>272</v>
      </c>
      <c r="C19" s="66">
        <v>118</v>
      </c>
      <c r="D19" s="66">
        <v>11</v>
      </c>
      <c r="E19" s="66">
        <v>7.6</v>
      </c>
      <c r="F19" s="64" t="s">
        <v>273</v>
      </c>
      <c r="G19" s="64" t="s">
        <v>274</v>
      </c>
      <c r="H19" s="66" t="s">
        <v>277</v>
      </c>
      <c r="I19" s="66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25" sqref="G25"/>
    </sheetView>
  </sheetViews>
  <sheetFormatPr defaultRowHeight="15.75" x14ac:dyDescent="0.25"/>
  <cols>
    <col min="2" max="2" width="15.5" customWidth="1"/>
    <col min="5" max="5" width="16.25" customWidth="1"/>
    <col min="6" max="6" width="18.75" customWidth="1"/>
    <col min="7" max="7" width="26.375" customWidth="1"/>
    <col min="8" max="8" width="25.5" customWidth="1"/>
    <col min="9" max="9" width="36.25" customWidth="1"/>
  </cols>
  <sheetData>
    <row r="1" spans="1:9" ht="21" x14ac:dyDescent="0.35">
      <c r="A1" s="123" t="s">
        <v>59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/>
    <row r="3" spans="1:9" ht="16.5" thickBot="1" x14ac:dyDescent="0.3">
      <c r="A3" s="130" t="s">
        <v>278</v>
      </c>
      <c r="B3" s="130"/>
      <c r="C3" s="130"/>
      <c r="D3" s="130"/>
      <c r="E3" s="130"/>
      <c r="F3" s="130"/>
      <c r="G3" s="130"/>
      <c r="H3" s="130"/>
      <c r="I3" s="130"/>
    </row>
    <row r="4" spans="1:9" ht="30.75" thickBot="1" x14ac:dyDescent="0.3">
      <c r="A4" s="68" t="s">
        <v>6</v>
      </c>
      <c r="B4" s="68" t="s">
        <v>7</v>
      </c>
      <c r="C4" s="68" t="s">
        <v>8</v>
      </c>
      <c r="D4" s="68" t="s">
        <v>9</v>
      </c>
      <c r="E4" s="68" t="s">
        <v>10</v>
      </c>
      <c r="F4" s="68" t="s">
        <v>11</v>
      </c>
      <c r="G4" s="68" t="s">
        <v>61</v>
      </c>
      <c r="H4" s="68" t="s">
        <v>14</v>
      </c>
      <c r="I4" s="68" t="s">
        <v>15</v>
      </c>
    </row>
    <row r="5" spans="1:9" x14ac:dyDescent="0.25">
      <c r="A5" s="64">
        <v>1</v>
      </c>
      <c r="B5" s="66" t="s">
        <v>279</v>
      </c>
      <c r="C5" s="64">
        <v>10</v>
      </c>
      <c r="D5" s="64">
        <v>31</v>
      </c>
      <c r="E5" s="69">
        <v>0.5</v>
      </c>
      <c r="F5" s="64" t="s">
        <v>197</v>
      </c>
      <c r="G5" s="66" t="s">
        <v>280</v>
      </c>
      <c r="H5" s="70">
        <v>44753</v>
      </c>
      <c r="I5" s="64" t="s">
        <v>281</v>
      </c>
    </row>
    <row r="6" spans="1:9" x14ac:dyDescent="0.25">
      <c r="A6" s="66">
        <v>2</v>
      </c>
      <c r="B6" s="66" t="s">
        <v>279</v>
      </c>
      <c r="C6" s="66">
        <v>68</v>
      </c>
      <c r="D6" s="66">
        <v>4</v>
      </c>
      <c r="E6" s="71">
        <v>2.9</v>
      </c>
      <c r="F6" s="64" t="s">
        <v>197</v>
      </c>
      <c r="G6" s="66" t="s">
        <v>280</v>
      </c>
      <c r="H6" s="36">
        <v>44754</v>
      </c>
      <c r="I6" s="64" t="s">
        <v>282</v>
      </c>
    </row>
    <row r="7" spans="1:9" x14ac:dyDescent="0.25">
      <c r="A7" s="66"/>
      <c r="B7" s="66"/>
      <c r="C7" s="66"/>
      <c r="D7" s="66"/>
      <c r="E7" s="71"/>
      <c r="F7" s="66"/>
      <c r="G7" s="66"/>
      <c r="H7" s="66"/>
      <c r="I7" s="64"/>
    </row>
    <row r="8" spans="1:9" x14ac:dyDescent="0.25">
      <c r="A8" s="66"/>
      <c r="B8" s="66"/>
      <c r="C8" s="66"/>
      <c r="D8" s="66"/>
      <c r="E8" s="71"/>
      <c r="F8" s="66"/>
      <c r="G8" s="66"/>
      <c r="H8" s="66"/>
      <c r="I8" s="66"/>
    </row>
    <row r="9" spans="1:9" x14ac:dyDescent="0.25">
      <c r="A9" s="66"/>
      <c r="B9" s="66"/>
      <c r="C9" s="66"/>
      <c r="D9" s="66"/>
      <c r="E9" s="71"/>
      <c r="F9" s="66"/>
      <c r="G9" s="66"/>
      <c r="H9" s="66"/>
      <c r="I9" s="66"/>
    </row>
    <row r="10" spans="1:9" x14ac:dyDescent="0.25">
      <c r="A10" s="66"/>
      <c r="B10" s="66"/>
      <c r="C10" s="66"/>
      <c r="D10" s="66"/>
      <c r="E10" s="71"/>
      <c r="F10" s="66"/>
      <c r="G10" s="66"/>
      <c r="H10" s="66"/>
      <c r="I10" s="66"/>
    </row>
    <row r="11" spans="1:9" x14ac:dyDescent="0.25">
      <c r="A11" s="66"/>
      <c r="B11" s="66"/>
      <c r="C11" s="66"/>
      <c r="D11" s="66"/>
      <c r="E11" s="71"/>
      <c r="F11" s="66"/>
      <c r="G11" s="66"/>
      <c r="H11" s="66"/>
      <c r="I11" s="66"/>
    </row>
    <row r="12" spans="1:9" x14ac:dyDescent="0.25">
      <c r="A12" s="66"/>
      <c r="B12" s="66"/>
      <c r="C12" s="66"/>
      <c r="D12" s="66"/>
      <c r="E12" s="71"/>
      <c r="F12" s="66"/>
      <c r="G12" s="66"/>
      <c r="H12" s="66"/>
      <c r="I12" s="66"/>
    </row>
    <row r="13" spans="1:9" x14ac:dyDescent="0.25">
      <c r="A13" s="66"/>
      <c r="B13" s="66"/>
      <c r="C13" s="66"/>
      <c r="D13" s="66"/>
      <c r="E13" s="71"/>
      <c r="F13" s="66"/>
      <c r="G13" s="66"/>
      <c r="H13" s="66"/>
      <c r="I13" s="66"/>
    </row>
    <row r="14" spans="1:9" x14ac:dyDescent="0.25">
      <c r="A14" s="66"/>
      <c r="B14" s="66"/>
      <c r="C14" s="66"/>
      <c r="D14" s="66"/>
      <c r="E14" s="71"/>
      <c r="F14" s="66"/>
      <c r="G14" s="66"/>
      <c r="H14" s="66"/>
      <c r="I14" s="66"/>
    </row>
    <row r="15" spans="1:9" x14ac:dyDescent="0.25">
      <c r="A15" s="66"/>
      <c r="B15" s="66"/>
      <c r="C15" s="66"/>
      <c r="D15" s="66"/>
      <c r="E15" s="71"/>
      <c r="F15" s="66"/>
      <c r="G15" s="66"/>
      <c r="H15" s="66"/>
      <c r="I15" s="66"/>
    </row>
    <row r="16" spans="1:9" x14ac:dyDescent="0.25">
      <c r="A16" s="66"/>
      <c r="B16" s="66"/>
      <c r="C16" s="66"/>
      <c r="D16" s="66"/>
      <c r="E16" s="71"/>
      <c r="F16" s="66"/>
      <c r="G16" s="66"/>
      <c r="H16" s="66"/>
      <c r="I16" s="66"/>
    </row>
    <row r="17" spans="1:9" x14ac:dyDescent="0.25">
      <c r="A17" s="66"/>
      <c r="B17" s="66"/>
      <c r="C17" s="66"/>
      <c r="D17" s="66"/>
      <c r="E17" s="71"/>
      <c r="F17" s="66"/>
      <c r="G17" s="66"/>
      <c r="H17" s="66"/>
      <c r="I17" s="66"/>
    </row>
    <row r="18" spans="1:9" x14ac:dyDescent="0.25">
      <c r="A18" s="66"/>
      <c r="B18" s="66"/>
      <c r="C18" s="66"/>
      <c r="D18" s="66"/>
      <c r="E18" s="66"/>
      <c r="F18" s="66"/>
      <c r="G18" s="66"/>
      <c r="H18" s="66"/>
      <c r="I18" s="66"/>
    </row>
    <row r="19" spans="1:9" x14ac:dyDescent="0.25">
      <c r="A19" s="66"/>
      <c r="B19" s="66"/>
      <c r="C19" s="66"/>
      <c r="D19" s="66"/>
      <c r="E19" s="66"/>
      <c r="F19" s="66"/>
      <c r="G19" s="66"/>
      <c r="H19" s="66"/>
      <c r="I19" s="66"/>
    </row>
  </sheetData>
  <mergeCells count="2">
    <mergeCell ref="A1:I1"/>
    <mergeCell ref="A3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6" sqref="H36"/>
    </sheetView>
  </sheetViews>
  <sheetFormatPr defaultRowHeight="15.75" x14ac:dyDescent="0.25"/>
  <cols>
    <col min="2" max="2" width="18.5" customWidth="1"/>
    <col min="7" max="7" width="35.125" customWidth="1"/>
    <col min="8" max="8" width="41.375" customWidth="1"/>
    <col min="9" max="9" width="53.875" customWidth="1"/>
  </cols>
  <sheetData>
    <row r="1" spans="1:9" ht="16.5" thickBot="1" x14ac:dyDescent="0.3">
      <c r="A1" s="130" t="s">
        <v>283</v>
      </c>
      <c r="B1" s="130"/>
      <c r="C1" s="130"/>
      <c r="D1" s="130"/>
      <c r="E1" s="130"/>
      <c r="F1" s="130"/>
      <c r="G1" s="130"/>
      <c r="H1" s="130"/>
      <c r="I1" s="130"/>
    </row>
    <row r="2" spans="1:9" x14ac:dyDescent="0.25">
      <c r="A2" s="72" t="s">
        <v>6</v>
      </c>
      <c r="B2" s="73" t="s">
        <v>7</v>
      </c>
      <c r="C2" s="73" t="s">
        <v>8</v>
      </c>
      <c r="D2" s="73" t="s">
        <v>9</v>
      </c>
      <c r="E2" s="73" t="s">
        <v>10</v>
      </c>
      <c r="F2" s="73" t="s">
        <v>11</v>
      </c>
      <c r="G2" s="73" t="s">
        <v>61</v>
      </c>
      <c r="H2" s="73" t="s">
        <v>14</v>
      </c>
      <c r="I2" s="73" t="s">
        <v>284</v>
      </c>
    </row>
    <row r="3" spans="1:9" x14ac:dyDescent="0.25">
      <c r="A3" s="62">
        <v>1</v>
      </c>
      <c r="B3" s="74" t="s">
        <v>285</v>
      </c>
      <c r="C3" s="66">
        <v>33</v>
      </c>
      <c r="D3" s="66">
        <v>9</v>
      </c>
      <c r="E3" s="66">
        <v>15.8</v>
      </c>
      <c r="F3" s="34" t="s">
        <v>27</v>
      </c>
      <c r="G3" s="66" t="s">
        <v>286</v>
      </c>
      <c r="H3" s="34" t="s">
        <v>287</v>
      </c>
      <c r="I3" s="131" t="s">
        <v>288</v>
      </c>
    </row>
    <row r="4" spans="1:9" x14ac:dyDescent="0.25">
      <c r="A4" s="62">
        <v>2</v>
      </c>
      <c r="B4" s="74" t="s">
        <v>285</v>
      </c>
      <c r="C4" s="66">
        <v>38</v>
      </c>
      <c r="D4" s="66">
        <v>15</v>
      </c>
      <c r="E4" s="66">
        <v>6</v>
      </c>
      <c r="F4" s="34" t="s">
        <v>27</v>
      </c>
      <c r="G4" s="66" t="s">
        <v>289</v>
      </c>
      <c r="H4" s="34" t="s">
        <v>287</v>
      </c>
      <c r="I4" s="132"/>
    </row>
    <row r="5" spans="1:9" x14ac:dyDescent="0.25">
      <c r="A5" s="62">
        <v>3</v>
      </c>
      <c r="B5" s="74" t="s">
        <v>285</v>
      </c>
      <c r="C5" s="66">
        <v>43</v>
      </c>
      <c r="D5" s="66">
        <v>7</v>
      </c>
      <c r="E5" s="66">
        <v>3.9</v>
      </c>
      <c r="F5" s="34" t="s">
        <v>27</v>
      </c>
      <c r="G5" s="66" t="s">
        <v>286</v>
      </c>
      <c r="H5" s="34" t="s">
        <v>287</v>
      </c>
      <c r="I5" s="132"/>
    </row>
    <row r="6" spans="1:9" x14ac:dyDescent="0.25">
      <c r="A6" s="62">
        <v>4</v>
      </c>
      <c r="B6" s="74" t="s">
        <v>285</v>
      </c>
      <c r="C6" s="66">
        <v>51</v>
      </c>
      <c r="D6" s="66">
        <v>11</v>
      </c>
      <c r="E6" s="66">
        <v>4.5</v>
      </c>
      <c r="F6" s="34" t="s">
        <v>27</v>
      </c>
      <c r="G6" s="66" t="s">
        <v>286</v>
      </c>
      <c r="H6" s="34" t="s">
        <v>287</v>
      </c>
      <c r="I6" s="132"/>
    </row>
    <row r="7" spans="1:9" x14ac:dyDescent="0.25">
      <c r="A7" s="62">
        <v>5</v>
      </c>
      <c r="B7" s="74" t="s">
        <v>285</v>
      </c>
      <c r="C7" s="66">
        <v>51</v>
      </c>
      <c r="D7" s="66">
        <v>1</v>
      </c>
      <c r="E7" s="66">
        <v>7.8</v>
      </c>
      <c r="F7" s="34" t="s">
        <v>27</v>
      </c>
      <c r="G7" s="66" t="s">
        <v>286</v>
      </c>
      <c r="H7" s="34" t="s">
        <v>287</v>
      </c>
      <c r="I7" s="132"/>
    </row>
    <row r="8" spans="1:9" x14ac:dyDescent="0.25">
      <c r="A8" s="62">
        <v>6</v>
      </c>
      <c r="B8" s="66" t="s">
        <v>290</v>
      </c>
      <c r="C8" s="66">
        <v>24</v>
      </c>
      <c r="D8" s="66">
        <v>14</v>
      </c>
      <c r="E8" s="66">
        <v>13.7</v>
      </c>
      <c r="F8" s="34" t="s">
        <v>27</v>
      </c>
      <c r="G8" s="66" t="s">
        <v>291</v>
      </c>
      <c r="H8" s="34" t="s">
        <v>287</v>
      </c>
      <c r="I8" s="132"/>
    </row>
    <row r="9" spans="1:9" x14ac:dyDescent="0.25">
      <c r="A9" s="62">
        <v>7</v>
      </c>
      <c r="B9" s="66" t="s">
        <v>290</v>
      </c>
      <c r="C9" s="66">
        <v>58</v>
      </c>
      <c r="D9" s="66">
        <v>1</v>
      </c>
      <c r="E9" s="66">
        <v>41.3</v>
      </c>
      <c r="F9" s="34" t="s">
        <v>27</v>
      </c>
      <c r="G9" s="66" t="s">
        <v>291</v>
      </c>
      <c r="H9" s="34" t="s">
        <v>287</v>
      </c>
      <c r="I9" s="132"/>
    </row>
    <row r="10" spans="1:9" x14ac:dyDescent="0.25">
      <c r="A10" s="62">
        <v>8</v>
      </c>
      <c r="B10" s="66" t="s">
        <v>290</v>
      </c>
      <c r="C10" s="66">
        <v>70</v>
      </c>
      <c r="D10" s="66">
        <v>12</v>
      </c>
      <c r="E10" s="66">
        <v>6</v>
      </c>
      <c r="F10" s="34" t="s">
        <v>27</v>
      </c>
      <c r="G10" s="66" t="s">
        <v>291</v>
      </c>
      <c r="H10" s="34" t="s">
        <v>287</v>
      </c>
      <c r="I10" s="132"/>
    </row>
    <row r="11" spans="1:9" x14ac:dyDescent="0.25">
      <c r="A11" s="62">
        <v>9</v>
      </c>
      <c r="B11" s="66" t="s">
        <v>290</v>
      </c>
      <c r="C11" s="66">
        <v>78</v>
      </c>
      <c r="D11" s="66">
        <v>8</v>
      </c>
      <c r="E11" s="66">
        <v>26.7</v>
      </c>
      <c r="F11" s="34" t="s">
        <v>27</v>
      </c>
      <c r="G11" s="66" t="s">
        <v>291</v>
      </c>
      <c r="H11" s="34" t="s">
        <v>287</v>
      </c>
      <c r="I11" s="132"/>
    </row>
    <row r="12" spans="1:9" x14ac:dyDescent="0.25">
      <c r="A12" s="62">
        <v>10</v>
      </c>
      <c r="B12" s="66" t="s">
        <v>292</v>
      </c>
      <c r="C12" s="66">
        <v>42</v>
      </c>
      <c r="D12" s="66">
        <v>1</v>
      </c>
      <c r="E12" s="66">
        <v>16.399999999999999</v>
      </c>
      <c r="F12" s="34" t="s">
        <v>27</v>
      </c>
      <c r="G12" s="66" t="s">
        <v>291</v>
      </c>
      <c r="H12" s="34" t="s">
        <v>287</v>
      </c>
      <c r="I12" s="132"/>
    </row>
    <row r="13" spans="1:9" x14ac:dyDescent="0.25">
      <c r="A13" s="62">
        <v>11</v>
      </c>
      <c r="B13" s="66" t="s">
        <v>292</v>
      </c>
      <c r="C13" s="66">
        <v>52</v>
      </c>
      <c r="D13" s="66">
        <v>18</v>
      </c>
      <c r="E13" s="66">
        <v>3.8</v>
      </c>
      <c r="F13" s="34" t="s">
        <v>27</v>
      </c>
      <c r="G13" s="66" t="s">
        <v>291</v>
      </c>
      <c r="H13" s="34" t="s">
        <v>287</v>
      </c>
      <c r="I13" s="132"/>
    </row>
    <row r="14" spans="1:9" x14ac:dyDescent="0.25">
      <c r="A14" s="62">
        <v>12</v>
      </c>
      <c r="B14" s="66" t="s">
        <v>292</v>
      </c>
      <c r="C14" s="66">
        <v>73</v>
      </c>
      <c r="D14" s="66">
        <v>28</v>
      </c>
      <c r="E14" s="66">
        <v>10.5</v>
      </c>
      <c r="F14" s="34" t="s">
        <v>27</v>
      </c>
      <c r="G14" s="66" t="s">
        <v>291</v>
      </c>
      <c r="H14" s="34" t="s">
        <v>287</v>
      </c>
      <c r="I14" s="132"/>
    </row>
    <row r="15" spans="1:9" x14ac:dyDescent="0.25">
      <c r="A15" s="62">
        <v>13</v>
      </c>
      <c r="B15" s="66" t="s">
        <v>292</v>
      </c>
      <c r="C15" s="66">
        <v>82</v>
      </c>
      <c r="D15" s="66">
        <v>10</v>
      </c>
      <c r="E15" s="66">
        <v>9.9</v>
      </c>
      <c r="F15" s="34" t="s">
        <v>27</v>
      </c>
      <c r="G15" s="66" t="s">
        <v>291</v>
      </c>
      <c r="H15" s="34" t="s">
        <v>287</v>
      </c>
      <c r="I15" s="132"/>
    </row>
    <row r="16" spans="1:9" x14ac:dyDescent="0.25">
      <c r="A16" s="62">
        <v>14</v>
      </c>
      <c r="B16" s="66" t="s">
        <v>292</v>
      </c>
      <c r="C16" s="66">
        <v>83</v>
      </c>
      <c r="D16" s="66">
        <v>1</v>
      </c>
      <c r="E16" s="66">
        <v>6.1</v>
      </c>
      <c r="F16" s="34" t="s">
        <v>27</v>
      </c>
      <c r="G16" s="66" t="s">
        <v>291</v>
      </c>
      <c r="H16" s="34" t="s">
        <v>287</v>
      </c>
      <c r="I16" s="132"/>
    </row>
    <row r="17" spans="1:9" x14ac:dyDescent="0.25">
      <c r="A17" s="62">
        <v>15</v>
      </c>
      <c r="B17" s="66" t="s">
        <v>292</v>
      </c>
      <c r="C17" s="66">
        <v>78</v>
      </c>
      <c r="D17" s="66">
        <v>10</v>
      </c>
      <c r="E17" s="66">
        <v>2.2000000000000002</v>
      </c>
      <c r="F17" s="34" t="s">
        <v>27</v>
      </c>
      <c r="G17" s="66" t="s">
        <v>291</v>
      </c>
      <c r="H17" s="34" t="s">
        <v>287</v>
      </c>
      <c r="I17" s="132"/>
    </row>
    <row r="18" spans="1:9" x14ac:dyDescent="0.25">
      <c r="A18" s="62">
        <v>16</v>
      </c>
      <c r="B18" s="66" t="s">
        <v>292</v>
      </c>
      <c r="C18" s="66">
        <v>78</v>
      </c>
      <c r="D18" s="66">
        <v>12</v>
      </c>
      <c r="E18" s="66">
        <v>1.5</v>
      </c>
      <c r="F18" s="34" t="s">
        <v>27</v>
      </c>
      <c r="G18" s="66" t="s">
        <v>291</v>
      </c>
      <c r="H18" s="34" t="s">
        <v>287</v>
      </c>
      <c r="I18" s="132"/>
    </row>
    <row r="19" spans="1:9" x14ac:dyDescent="0.25">
      <c r="A19" s="62">
        <v>17</v>
      </c>
      <c r="B19" s="66" t="s">
        <v>292</v>
      </c>
      <c r="C19" s="66">
        <v>83</v>
      </c>
      <c r="D19" s="66">
        <v>1</v>
      </c>
      <c r="E19" s="66">
        <v>6.1</v>
      </c>
      <c r="F19" s="34" t="s">
        <v>27</v>
      </c>
      <c r="G19" s="66" t="s">
        <v>291</v>
      </c>
      <c r="H19" s="34" t="s">
        <v>287</v>
      </c>
      <c r="I19" s="132"/>
    </row>
    <row r="20" spans="1:9" x14ac:dyDescent="0.25">
      <c r="A20" s="62">
        <v>18</v>
      </c>
      <c r="B20" s="66" t="s">
        <v>293</v>
      </c>
      <c r="C20" s="66">
        <v>59</v>
      </c>
      <c r="D20" s="66">
        <v>7</v>
      </c>
      <c r="E20" s="66">
        <v>1.8</v>
      </c>
      <c r="F20" s="34" t="s">
        <v>27</v>
      </c>
      <c r="G20" s="66" t="s">
        <v>291</v>
      </c>
      <c r="H20" s="34" t="s">
        <v>287</v>
      </c>
      <c r="I20" s="132"/>
    </row>
    <row r="21" spans="1:9" x14ac:dyDescent="0.25">
      <c r="A21" s="62">
        <v>19</v>
      </c>
      <c r="B21" s="66" t="s">
        <v>293</v>
      </c>
      <c r="C21" s="66">
        <v>60</v>
      </c>
      <c r="D21" s="66">
        <v>1</v>
      </c>
      <c r="E21" s="66">
        <v>3.7</v>
      </c>
      <c r="F21" s="34" t="s">
        <v>27</v>
      </c>
      <c r="G21" s="66" t="s">
        <v>291</v>
      </c>
      <c r="H21" s="34" t="s">
        <v>287</v>
      </c>
      <c r="I21" s="132"/>
    </row>
    <row r="22" spans="1:9" x14ac:dyDescent="0.25">
      <c r="A22" s="62">
        <v>20</v>
      </c>
      <c r="B22" s="66" t="s">
        <v>293</v>
      </c>
      <c r="C22" s="66">
        <v>61</v>
      </c>
      <c r="D22" s="66">
        <v>6</v>
      </c>
      <c r="E22" s="66">
        <v>1.8</v>
      </c>
      <c r="F22" s="34" t="s">
        <v>27</v>
      </c>
      <c r="G22" s="66" t="s">
        <v>291</v>
      </c>
      <c r="H22" s="34" t="s">
        <v>287</v>
      </c>
      <c r="I22" s="132"/>
    </row>
    <row r="23" spans="1:9" x14ac:dyDescent="0.25">
      <c r="A23" s="62">
        <v>21</v>
      </c>
      <c r="B23" s="66" t="s">
        <v>293</v>
      </c>
      <c r="C23" s="66">
        <v>61</v>
      </c>
      <c r="D23" s="66">
        <v>6.2</v>
      </c>
      <c r="E23" s="66">
        <v>1</v>
      </c>
      <c r="F23" s="34" t="s">
        <v>27</v>
      </c>
      <c r="G23" s="66" t="s">
        <v>291</v>
      </c>
      <c r="H23" s="34" t="s">
        <v>287</v>
      </c>
      <c r="I23" s="132"/>
    </row>
    <row r="24" spans="1:9" x14ac:dyDescent="0.25">
      <c r="A24" s="62">
        <v>22</v>
      </c>
      <c r="B24" s="66" t="s">
        <v>293</v>
      </c>
      <c r="C24" s="66">
        <v>75</v>
      </c>
      <c r="D24" s="66">
        <v>10</v>
      </c>
      <c r="E24" s="66">
        <v>2.2000000000000002</v>
      </c>
      <c r="F24" s="34" t="s">
        <v>27</v>
      </c>
      <c r="G24" s="66" t="s">
        <v>291</v>
      </c>
      <c r="H24" s="34" t="s">
        <v>287</v>
      </c>
      <c r="I24" s="132"/>
    </row>
    <row r="25" spans="1:9" x14ac:dyDescent="0.25">
      <c r="A25" s="62">
        <v>23</v>
      </c>
      <c r="B25" s="66" t="s">
        <v>293</v>
      </c>
      <c r="C25" s="66">
        <v>76</v>
      </c>
      <c r="D25" s="66">
        <v>7</v>
      </c>
      <c r="E25" s="66">
        <v>2.1</v>
      </c>
      <c r="F25" s="34" t="s">
        <v>27</v>
      </c>
      <c r="G25" s="66" t="s">
        <v>291</v>
      </c>
      <c r="H25" s="34" t="s">
        <v>287</v>
      </c>
      <c r="I25" s="132"/>
    </row>
    <row r="26" spans="1:9" x14ac:dyDescent="0.25">
      <c r="A26" s="62">
        <v>24</v>
      </c>
      <c r="B26" s="66" t="s">
        <v>293</v>
      </c>
      <c r="C26" s="66">
        <v>77</v>
      </c>
      <c r="D26" s="66">
        <v>9</v>
      </c>
      <c r="E26" s="66">
        <v>2.4</v>
      </c>
      <c r="F26" s="34" t="s">
        <v>27</v>
      </c>
      <c r="G26" s="66" t="s">
        <v>291</v>
      </c>
      <c r="H26" s="34" t="s">
        <v>287</v>
      </c>
      <c r="I26" s="132"/>
    </row>
    <row r="27" spans="1:9" x14ac:dyDescent="0.25">
      <c r="A27" s="62">
        <v>25</v>
      </c>
      <c r="B27" s="66" t="s">
        <v>293</v>
      </c>
      <c r="C27" s="66">
        <v>90</v>
      </c>
      <c r="D27" s="66">
        <v>1</v>
      </c>
      <c r="E27" s="66">
        <v>6.3</v>
      </c>
      <c r="F27" s="34" t="s">
        <v>27</v>
      </c>
      <c r="G27" s="66" t="s">
        <v>291</v>
      </c>
      <c r="H27" s="34" t="s">
        <v>287</v>
      </c>
      <c r="I27" s="132"/>
    </row>
    <row r="28" spans="1:9" x14ac:dyDescent="0.25">
      <c r="A28" s="62">
        <v>26</v>
      </c>
      <c r="B28" s="66" t="s">
        <v>293</v>
      </c>
      <c r="C28" s="66">
        <v>90</v>
      </c>
      <c r="D28" s="66">
        <v>5</v>
      </c>
      <c r="E28" s="66">
        <v>1.3</v>
      </c>
      <c r="F28" s="34" t="s">
        <v>27</v>
      </c>
      <c r="G28" s="66" t="s">
        <v>291</v>
      </c>
      <c r="H28" s="34" t="s">
        <v>287</v>
      </c>
      <c r="I28" s="132"/>
    </row>
    <row r="29" spans="1:9" x14ac:dyDescent="0.25">
      <c r="A29" s="62">
        <v>27</v>
      </c>
      <c r="B29" s="66" t="s">
        <v>294</v>
      </c>
      <c r="C29" s="66">
        <v>1</v>
      </c>
      <c r="D29" s="66">
        <v>2</v>
      </c>
      <c r="E29" s="66">
        <v>7</v>
      </c>
      <c r="F29" s="34" t="s">
        <v>27</v>
      </c>
      <c r="G29" s="66" t="s">
        <v>291</v>
      </c>
      <c r="H29" s="34" t="s">
        <v>287</v>
      </c>
      <c r="I29" s="132"/>
    </row>
    <row r="30" spans="1:9" x14ac:dyDescent="0.25">
      <c r="A30" s="62">
        <v>28</v>
      </c>
      <c r="B30" s="66" t="s">
        <v>294</v>
      </c>
      <c r="C30" s="66">
        <v>20</v>
      </c>
      <c r="D30" s="66">
        <v>4</v>
      </c>
      <c r="E30" s="66">
        <v>6.8</v>
      </c>
      <c r="F30" s="34" t="s">
        <v>27</v>
      </c>
      <c r="G30" s="66" t="s">
        <v>291</v>
      </c>
      <c r="H30" s="34" t="s">
        <v>287</v>
      </c>
      <c r="I30" s="132"/>
    </row>
    <row r="31" spans="1:9" x14ac:dyDescent="0.25">
      <c r="A31" s="62">
        <v>29</v>
      </c>
      <c r="B31" s="66" t="s">
        <v>294</v>
      </c>
      <c r="C31" s="66">
        <v>62</v>
      </c>
      <c r="D31" s="66">
        <v>2</v>
      </c>
      <c r="E31" s="66">
        <v>6.2</v>
      </c>
      <c r="F31" s="34" t="s">
        <v>27</v>
      </c>
      <c r="G31" s="66" t="s">
        <v>291</v>
      </c>
      <c r="H31" s="34" t="s">
        <v>287</v>
      </c>
      <c r="I31" s="132"/>
    </row>
    <row r="32" spans="1:9" x14ac:dyDescent="0.25">
      <c r="A32" s="62">
        <v>30</v>
      </c>
      <c r="B32" s="66" t="s">
        <v>294</v>
      </c>
      <c r="C32" s="66">
        <v>62</v>
      </c>
      <c r="D32" s="66">
        <v>4</v>
      </c>
      <c r="E32" s="66">
        <v>5.5</v>
      </c>
      <c r="F32" s="34" t="s">
        <v>27</v>
      </c>
      <c r="G32" s="66" t="s">
        <v>291</v>
      </c>
      <c r="H32" s="34" t="s">
        <v>287</v>
      </c>
      <c r="I32" s="133"/>
    </row>
  </sheetData>
  <mergeCells count="2">
    <mergeCell ref="A1:I1"/>
    <mergeCell ref="I3:I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Білоц</vt:lpstr>
      <vt:lpstr>Бог</vt:lpstr>
      <vt:lpstr>Бор</vt:lpstr>
      <vt:lpstr>Вищед</vt:lpstr>
      <vt:lpstr>Димерське</vt:lpstr>
      <vt:lpstr>Дн-Тетерівське</vt:lpstr>
      <vt:lpstr>Іванківський</vt:lpstr>
      <vt:lpstr>Київський</vt:lpstr>
      <vt:lpstr>Макарівський</vt:lpstr>
      <vt:lpstr>Поліський</vt:lpstr>
      <vt:lpstr>Ржищ.Війс</vt:lpstr>
      <vt:lpstr>Тетерів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ярослава</cp:lastModifiedBy>
  <dcterms:created xsi:type="dcterms:W3CDTF">2022-07-07T08:54:56Z</dcterms:created>
  <dcterms:modified xsi:type="dcterms:W3CDTF">2022-07-11T10:16:56Z</dcterms:modified>
</cp:coreProperties>
</file>